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6170" windowHeight="6180" tabRatio="661"/>
  </bookViews>
  <sheets>
    <sheet name="Abstract" sheetId="8" r:id="rId1"/>
    <sheet name="17 Corporations" sheetId="7" r:id="rId2"/>
    <sheet name="6 Selection Grade" sheetId="5" r:id="rId3"/>
    <sheet name="7 Special Grade" sheetId="9" r:id="rId4"/>
    <sheet name="15 First Grade" sheetId="10" r:id="rId5"/>
    <sheet name="30 Second Grade" sheetId="11" r:id="rId6"/>
    <sheet name="19 Third Grade" sheetId="12" r:id="rId7"/>
    <sheet name="30 Nagarpanchayats" sheetId="13" r:id="rId8"/>
  </sheets>
  <definedNames>
    <definedName name="_xlnm._FilterDatabase" localSheetId="4" hidden="1">'15 First Grade'!#REF!</definedName>
    <definedName name="_xlnm._FilterDatabase" localSheetId="1" hidden="1">'17 Corporations'!#REF!</definedName>
    <definedName name="_xlnm._FilterDatabase" localSheetId="2" hidden="1">'6 Selection Grade'!#REF!</definedName>
    <definedName name="_xlnm.Print_Area" localSheetId="4">'15 First Grade'!$A$1:$F$19</definedName>
    <definedName name="_xlnm.Print_Area" localSheetId="1">'17 Corporations'!$A$1:$F$21</definedName>
    <definedName name="_xlnm.Print_Area" localSheetId="6">'19 Third Grade'!$A$1:$F$23</definedName>
    <definedName name="_xlnm.Print_Area" localSheetId="7">'30 Nagarpanchayats'!$A$1:$F$34</definedName>
    <definedName name="_xlnm.Print_Area" localSheetId="5">'30 Second Grade'!$A$1:$F$34</definedName>
    <definedName name="_xlnm.Print_Area" localSheetId="2">'6 Selection Grade'!$A$1:$F$10</definedName>
    <definedName name="_xlnm.Print_Area" localSheetId="3">'7 Special Grade'!$A$1:$F$11</definedName>
    <definedName name="_xlnm.Print_Titles" localSheetId="4">'15 First Grade'!$2:$3</definedName>
    <definedName name="_xlnm.Print_Titles" localSheetId="1">'17 Corporations'!#REF!</definedName>
    <definedName name="_xlnm.Print_Titles" localSheetId="6">'19 Third Grade'!$2:$3</definedName>
    <definedName name="_xlnm.Print_Titles" localSheetId="7">'30 Nagarpanchayats'!$2:$3</definedName>
    <definedName name="_xlnm.Print_Titles" localSheetId="5">'30 Second Grade'!$2:$3</definedName>
    <definedName name="_xlnm.Print_Titles" localSheetId="2">'6 Selection Grade'!$2:$3</definedName>
    <definedName name="_xlnm.Print_Titles" localSheetId="3">'7 Special Grade'!$2:$3</definedName>
  </definedNames>
  <calcPr calcId="162913"/>
</workbook>
</file>

<file path=xl/calcChain.xml><?xml version="1.0" encoding="utf-8"?>
<calcChain xmlns="http://schemas.openxmlformats.org/spreadsheetml/2006/main">
  <c r="D23" i="12" l="1"/>
  <c r="F23" i="12"/>
  <c r="F21" i="7"/>
  <c r="D21" i="7"/>
  <c r="F34" i="13" l="1"/>
  <c r="D34" i="13"/>
  <c r="F34" i="11"/>
  <c r="D34" i="11"/>
  <c r="F19" i="10"/>
  <c r="D19" i="10"/>
  <c r="F11" i="9"/>
  <c r="D11" i="9"/>
  <c r="F10" i="5" l="1"/>
  <c r="C10" i="8" l="1"/>
  <c r="D5" i="5"/>
  <c r="D10" i="5" s="1"/>
</calcChain>
</file>

<file path=xl/sharedStrings.xml><?xml version="1.0" encoding="utf-8"?>
<sst xmlns="http://schemas.openxmlformats.org/spreadsheetml/2006/main" count="335" uniqueCount="179">
  <si>
    <t>SI. No.</t>
  </si>
  <si>
    <t>Name of the ULB</t>
  </si>
  <si>
    <t>Population   as per 2011 Census</t>
  </si>
  <si>
    <t>Year of Constitution</t>
  </si>
  <si>
    <t>No. of Wards</t>
  </si>
  <si>
    <t>Amadalavalasa</t>
  </si>
  <si>
    <t>Ichapuram</t>
  </si>
  <si>
    <t>Palasa Kasibugga</t>
  </si>
  <si>
    <t>Rajam</t>
  </si>
  <si>
    <t>Palakonda</t>
  </si>
  <si>
    <t>Bobbili</t>
  </si>
  <si>
    <t>Parvathipuram</t>
  </si>
  <si>
    <t>Salur</t>
  </si>
  <si>
    <t xml:space="preserve">Nellimarla </t>
  </si>
  <si>
    <t>Narsipatnam</t>
  </si>
  <si>
    <t>Yellamanchali</t>
  </si>
  <si>
    <t>Amalapuram</t>
  </si>
  <si>
    <t>Tuni</t>
  </si>
  <si>
    <t>Samalkot</t>
  </si>
  <si>
    <t>Ramachandrapuram</t>
  </si>
  <si>
    <t>Pithapuram</t>
  </si>
  <si>
    <t>Mandapeta</t>
  </si>
  <si>
    <t>Peddapuram</t>
  </si>
  <si>
    <t>Gollaprollu</t>
  </si>
  <si>
    <t>Mumidivaram</t>
  </si>
  <si>
    <t>Yeleswaram</t>
  </si>
  <si>
    <t>Bhimavaram</t>
  </si>
  <si>
    <t>Palacole</t>
  </si>
  <si>
    <t>Tadepalligudem</t>
  </si>
  <si>
    <t>Narsapur</t>
  </si>
  <si>
    <t>Nidadavole</t>
  </si>
  <si>
    <t>Tanuku</t>
  </si>
  <si>
    <t>Kovvur</t>
  </si>
  <si>
    <t>Jangareddy Gudem</t>
  </si>
  <si>
    <t>Gudivada</t>
  </si>
  <si>
    <t>Jaggiahpeta</t>
  </si>
  <si>
    <t>Nuzivid</t>
  </si>
  <si>
    <t xml:space="preserve">Pedana </t>
  </si>
  <si>
    <t>Tiruvuru</t>
  </si>
  <si>
    <t>Vuyyuru</t>
  </si>
  <si>
    <t>Nandigama</t>
  </si>
  <si>
    <t>Tenali</t>
  </si>
  <si>
    <t>Narasaraopeta</t>
  </si>
  <si>
    <t>Bapatla</t>
  </si>
  <si>
    <t>Repalle</t>
  </si>
  <si>
    <t>Chilakaluripet</t>
  </si>
  <si>
    <t>Ponnur</t>
  </si>
  <si>
    <t>Macherla</t>
  </si>
  <si>
    <t>Sattenapalli</t>
  </si>
  <si>
    <t>Vinukonda</t>
  </si>
  <si>
    <t>Piduguralla</t>
  </si>
  <si>
    <t>Chirala</t>
  </si>
  <si>
    <t>Markapur</t>
  </si>
  <si>
    <t>Kandukur</t>
  </si>
  <si>
    <t xml:space="preserve">Adanki </t>
  </si>
  <si>
    <t>Giddalur</t>
  </si>
  <si>
    <t>Chimakurthy</t>
  </si>
  <si>
    <t xml:space="preserve">Kanigiri        
</t>
  </si>
  <si>
    <t>Gudur</t>
  </si>
  <si>
    <t>Kavali</t>
  </si>
  <si>
    <t>Venkatagiri</t>
  </si>
  <si>
    <t>Atmakur</t>
  </si>
  <si>
    <t>Sullurpet</t>
  </si>
  <si>
    <t>Naidupet</t>
  </si>
  <si>
    <t>Hindupur</t>
  </si>
  <si>
    <t>Guntakal</t>
  </si>
  <si>
    <t>Tadipatri</t>
  </si>
  <si>
    <t>Dharmavaram</t>
  </si>
  <si>
    <t>Kadiri</t>
  </si>
  <si>
    <t>Rayadurg</t>
  </si>
  <si>
    <t>Madakasira</t>
  </si>
  <si>
    <t>Puttaparthi</t>
  </si>
  <si>
    <t xml:space="preserve">Gooty </t>
  </si>
  <si>
    <t>Paamidi</t>
  </si>
  <si>
    <t>Kalyandurgam</t>
  </si>
  <si>
    <t>Madanapalle</t>
  </si>
  <si>
    <t>Srikalahasti</t>
  </si>
  <si>
    <t>Punganur</t>
  </si>
  <si>
    <t>Palamaneru</t>
  </si>
  <si>
    <t>Nagari</t>
  </si>
  <si>
    <t>Puttur</t>
  </si>
  <si>
    <t>Nandyal</t>
  </si>
  <si>
    <t>Adoni</t>
  </si>
  <si>
    <t>Yemmiganur</t>
  </si>
  <si>
    <t>Dhone</t>
  </si>
  <si>
    <t>Nandikotkur</t>
  </si>
  <si>
    <t>Allagadda</t>
  </si>
  <si>
    <t>Proddatur</t>
  </si>
  <si>
    <t>Pulivendula</t>
  </si>
  <si>
    <t>Jammalamadugu</t>
  </si>
  <si>
    <t>Rajampeta</t>
  </si>
  <si>
    <t>Rayachoty</t>
  </si>
  <si>
    <t>Badvel</t>
  </si>
  <si>
    <t>Mydukur</t>
  </si>
  <si>
    <t>Yerraguntla</t>
  </si>
  <si>
    <t>TOTAL</t>
  </si>
  <si>
    <t>Sl. No.</t>
  </si>
  <si>
    <t>Population as per 2011 Census</t>
  </si>
  <si>
    <t>Srikakulam</t>
  </si>
  <si>
    <t>1856/2015</t>
  </si>
  <si>
    <t>Vizianagaram</t>
  </si>
  <si>
    <t>1888/2019</t>
  </si>
  <si>
    <t>GVMC</t>
  </si>
  <si>
    <t>1865 /1979</t>
  </si>
  <si>
    <t>Rajahmundry</t>
  </si>
  <si>
    <t>1865/1994</t>
  </si>
  <si>
    <t>Kakinada</t>
  </si>
  <si>
    <t>1866/2005</t>
  </si>
  <si>
    <t>Machilipatnam</t>
  </si>
  <si>
    <t>1866/2019</t>
  </si>
  <si>
    <t>Vijayawada</t>
  </si>
  <si>
    <t>1888/1981</t>
  </si>
  <si>
    <t>Eluru</t>
  </si>
  <si>
    <t>Guntur</t>
  </si>
  <si>
    <t>1866/1994</t>
  </si>
  <si>
    <t>Nellore</t>
  </si>
  <si>
    <t>1866/2004</t>
  </si>
  <si>
    <t>Ongole</t>
  </si>
  <si>
    <t>1876/2012</t>
  </si>
  <si>
    <t>Chittoor</t>
  </si>
  <si>
    <t>1917/2012</t>
  </si>
  <si>
    <t>Tirupathi</t>
  </si>
  <si>
    <t>1886/2007</t>
  </si>
  <si>
    <t>Anantapur</t>
  </si>
  <si>
    <t>1869/2005</t>
  </si>
  <si>
    <t>Kadapa</t>
  </si>
  <si>
    <t>Kurnool</t>
  </si>
  <si>
    <t>1868/1994</t>
  </si>
  <si>
    <t>Name of the Municipal Corporation</t>
  </si>
  <si>
    <t>Akivedu</t>
  </si>
  <si>
    <t>Kondapalli</t>
  </si>
  <si>
    <t>Dachepalli</t>
  </si>
  <si>
    <t>Gurajala</t>
  </si>
  <si>
    <t>Darsi</t>
  </si>
  <si>
    <t>Buchireddypalem</t>
  </si>
  <si>
    <t>Penukonda</t>
  </si>
  <si>
    <t>Kuppam</t>
  </si>
  <si>
    <t>Bethamcherla</t>
  </si>
  <si>
    <t>Kamalapuram</t>
  </si>
  <si>
    <t>Municipal Corporations</t>
  </si>
  <si>
    <t>Selection Grade</t>
  </si>
  <si>
    <t>Special Grade</t>
  </si>
  <si>
    <t>First Grade</t>
  </si>
  <si>
    <t>Second Grade</t>
  </si>
  <si>
    <t>Third Grade</t>
  </si>
  <si>
    <t>Nagarpanchayats</t>
  </si>
  <si>
    <t>Chinthalapudi</t>
  </si>
  <si>
    <t>YSR Tadigadapa</t>
  </si>
  <si>
    <t>Podili</t>
  </si>
  <si>
    <t>Alluru</t>
  </si>
  <si>
    <t>B.Kothakota</t>
  </si>
  <si>
    <t>DETAILS OF MUNICIPAL CORPORATIONS WITH POPULATION, 
YEAR OF CONSTITUTION &amp; WARDS</t>
  </si>
  <si>
    <t>Grades of ULBs</t>
  </si>
  <si>
    <t>Grades</t>
  </si>
  <si>
    <t>Name of the District</t>
  </si>
  <si>
    <t>WEST GODAVARI</t>
  </si>
  <si>
    <t>ANANTHAPUR</t>
  </si>
  <si>
    <t>CHITTOOR</t>
  </si>
  <si>
    <t>4</t>
  </si>
  <si>
    <t>KRISHNA</t>
  </si>
  <si>
    <t>GUNTUR</t>
  </si>
  <si>
    <t>KURNOOL</t>
  </si>
  <si>
    <t>KADAPA</t>
  </si>
  <si>
    <t>DETAILS OF FIRST GRADES WITH POPULATION, 
YEAR OF CONSTITUTION &amp; WARDS</t>
  </si>
  <si>
    <t>DETAILS OF SPECIAL GRADES WITH POPULATION, 
YEAR OF CONSTITUTION &amp; WARDS</t>
  </si>
  <si>
    <t>DETAILS OF SELECTION GRADES WITH POPULATION, 
YEAR OF CONSTITUTION &amp; WARDS</t>
  </si>
  <si>
    <t>SRIKAKULAM</t>
  </si>
  <si>
    <t>VIZIANAGARAM</t>
  </si>
  <si>
    <t>EAST GODAVARI</t>
  </si>
  <si>
    <t>PRAKASHAM</t>
  </si>
  <si>
    <t>NELLORE</t>
  </si>
  <si>
    <t>DETAILS OF SECOND GRADES WITH POPULATION, 
YEAR OF CONSTITUTION &amp; WARDS</t>
  </si>
  <si>
    <t>VISAKHAPATNAM</t>
  </si>
  <si>
    <t>DETAILS OF THIRD GRADES WITH POPULATION, 
YEAR OF CONSTITUTION &amp; WARDS</t>
  </si>
  <si>
    <t>Name of the 
District</t>
  </si>
  <si>
    <t>DETAILS OF NAGARPANCHAYATS WITH POPULATION, 
YEAR OF CONSTITUTION &amp; WARDS</t>
  </si>
  <si>
    <t>ANANTAPUR</t>
  </si>
  <si>
    <t>Sl.No</t>
  </si>
  <si>
    <t>Mangalagiri Tadepalli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</si>
</sst>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5" fillId="0" borderId="0"/>
    <xf numFmtId="0" fontId="6" fillId="0" borderId="0">
      <alignment horizontal="left"/>
    </xf>
    <xf numFmtId="0" fontId="6" fillId="0" borderId="0">
      <alignment horizontal="left"/>
    </xf>
    <xf numFmtId="0" fontId="4" fillId="0" borderId="0"/>
  </cellStyleXfs>
  <cellXfs count="6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2" borderId="2" xfId="5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2" borderId="1" xfId="5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center" vertical="center"/>
    </xf>
  </cellXfs>
  <cellStyles count="6">
    <cellStyle name="Comma" xfId="1" builtinId="3"/>
    <cellStyle name="Excel Built-in Normal" xfId="2"/>
    <cellStyle name="Normal" xfId="0" builtinId="0"/>
    <cellStyle name="Normal 2" xfId="3"/>
    <cellStyle name="Normal 4" xfId="4"/>
    <cellStyle name="Normal_Mplts-31.3.02 (temp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Normal="100" workbookViewId="0">
      <selection activeCell="G7" sqref="G7"/>
    </sheetView>
  </sheetViews>
  <sheetFormatPr defaultRowHeight="15" x14ac:dyDescent="0.25"/>
  <cols>
    <col min="1" max="1" width="12.42578125" style="46" customWidth="1"/>
    <col min="2" max="2" width="45.28515625" style="45" customWidth="1"/>
    <col min="3" max="3" width="19.42578125" style="45" customWidth="1"/>
    <col min="4" max="249" width="9.140625" style="45"/>
    <col min="250" max="250" width="43.7109375" style="45" customWidth="1"/>
    <col min="251" max="251" width="11.7109375" style="45" customWidth="1"/>
    <col min="252" max="505" width="9.140625" style="45"/>
    <col min="506" max="506" width="43.7109375" style="45" customWidth="1"/>
    <col min="507" max="507" width="11.7109375" style="45" customWidth="1"/>
    <col min="508" max="761" width="9.140625" style="45"/>
    <col min="762" max="762" width="43.7109375" style="45" customWidth="1"/>
    <col min="763" max="763" width="11.7109375" style="45" customWidth="1"/>
    <col min="764" max="1017" width="9.140625" style="45"/>
    <col min="1018" max="1018" width="43.7109375" style="45" customWidth="1"/>
    <col min="1019" max="1019" width="11.7109375" style="45" customWidth="1"/>
    <col min="1020" max="1273" width="9.140625" style="45"/>
    <col min="1274" max="1274" width="43.7109375" style="45" customWidth="1"/>
    <col min="1275" max="1275" width="11.7109375" style="45" customWidth="1"/>
    <col min="1276" max="1529" width="9.140625" style="45"/>
    <col min="1530" max="1530" width="43.7109375" style="45" customWidth="1"/>
    <col min="1531" max="1531" width="11.7109375" style="45" customWidth="1"/>
    <col min="1532" max="1785" width="9.140625" style="45"/>
    <col min="1786" max="1786" width="43.7109375" style="45" customWidth="1"/>
    <col min="1787" max="1787" width="11.7109375" style="45" customWidth="1"/>
    <col min="1788" max="2041" width="9.140625" style="45"/>
    <col min="2042" max="2042" width="43.7109375" style="45" customWidth="1"/>
    <col min="2043" max="2043" width="11.7109375" style="45" customWidth="1"/>
    <col min="2044" max="2297" width="9.140625" style="45"/>
    <col min="2298" max="2298" width="43.7109375" style="45" customWidth="1"/>
    <col min="2299" max="2299" width="11.7109375" style="45" customWidth="1"/>
    <col min="2300" max="2553" width="9.140625" style="45"/>
    <col min="2554" max="2554" width="43.7109375" style="45" customWidth="1"/>
    <col min="2555" max="2555" width="11.7109375" style="45" customWidth="1"/>
    <col min="2556" max="2809" width="9.140625" style="45"/>
    <col min="2810" max="2810" width="43.7109375" style="45" customWidth="1"/>
    <col min="2811" max="2811" width="11.7109375" style="45" customWidth="1"/>
    <col min="2812" max="3065" width="9.140625" style="45"/>
    <col min="3066" max="3066" width="43.7109375" style="45" customWidth="1"/>
    <col min="3067" max="3067" width="11.7109375" style="45" customWidth="1"/>
    <col min="3068" max="3321" width="9.140625" style="45"/>
    <col min="3322" max="3322" width="43.7109375" style="45" customWidth="1"/>
    <col min="3323" max="3323" width="11.7109375" style="45" customWidth="1"/>
    <col min="3324" max="3577" width="9.140625" style="45"/>
    <col min="3578" max="3578" width="43.7109375" style="45" customWidth="1"/>
    <col min="3579" max="3579" width="11.7109375" style="45" customWidth="1"/>
    <col min="3580" max="3833" width="9.140625" style="45"/>
    <col min="3834" max="3834" width="43.7109375" style="45" customWidth="1"/>
    <col min="3835" max="3835" width="11.7109375" style="45" customWidth="1"/>
    <col min="3836" max="4089" width="9.140625" style="45"/>
    <col min="4090" max="4090" width="43.7109375" style="45" customWidth="1"/>
    <col min="4091" max="4091" width="11.7109375" style="45" customWidth="1"/>
    <col min="4092" max="4345" width="9.140625" style="45"/>
    <col min="4346" max="4346" width="43.7109375" style="45" customWidth="1"/>
    <col min="4347" max="4347" width="11.7109375" style="45" customWidth="1"/>
    <col min="4348" max="4601" width="9.140625" style="45"/>
    <col min="4602" max="4602" width="43.7109375" style="45" customWidth="1"/>
    <col min="4603" max="4603" width="11.7109375" style="45" customWidth="1"/>
    <col min="4604" max="4857" width="9.140625" style="45"/>
    <col min="4858" max="4858" width="43.7109375" style="45" customWidth="1"/>
    <col min="4859" max="4859" width="11.7109375" style="45" customWidth="1"/>
    <col min="4860" max="5113" width="9.140625" style="45"/>
    <col min="5114" max="5114" width="43.7109375" style="45" customWidth="1"/>
    <col min="5115" max="5115" width="11.7109375" style="45" customWidth="1"/>
    <col min="5116" max="5369" width="9.140625" style="45"/>
    <col min="5370" max="5370" width="43.7109375" style="45" customWidth="1"/>
    <col min="5371" max="5371" width="11.7109375" style="45" customWidth="1"/>
    <col min="5372" max="5625" width="9.140625" style="45"/>
    <col min="5626" max="5626" width="43.7109375" style="45" customWidth="1"/>
    <col min="5627" max="5627" width="11.7109375" style="45" customWidth="1"/>
    <col min="5628" max="5881" width="9.140625" style="45"/>
    <col min="5882" max="5882" width="43.7109375" style="45" customWidth="1"/>
    <col min="5883" max="5883" width="11.7109375" style="45" customWidth="1"/>
    <col min="5884" max="6137" width="9.140625" style="45"/>
    <col min="6138" max="6138" width="43.7109375" style="45" customWidth="1"/>
    <col min="6139" max="6139" width="11.7109375" style="45" customWidth="1"/>
    <col min="6140" max="6393" width="9.140625" style="45"/>
    <col min="6394" max="6394" width="43.7109375" style="45" customWidth="1"/>
    <col min="6395" max="6395" width="11.7109375" style="45" customWidth="1"/>
    <col min="6396" max="6649" width="9.140625" style="45"/>
    <col min="6650" max="6650" width="43.7109375" style="45" customWidth="1"/>
    <col min="6651" max="6651" width="11.7109375" style="45" customWidth="1"/>
    <col min="6652" max="6905" width="9.140625" style="45"/>
    <col min="6906" max="6906" width="43.7109375" style="45" customWidth="1"/>
    <col min="6907" max="6907" width="11.7109375" style="45" customWidth="1"/>
    <col min="6908" max="7161" width="9.140625" style="45"/>
    <col min="7162" max="7162" width="43.7109375" style="45" customWidth="1"/>
    <col min="7163" max="7163" width="11.7109375" style="45" customWidth="1"/>
    <col min="7164" max="7417" width="9.140625" style="45"/>
    <col min="7418" max="7418" width="43.7109375" style="45" customWidth="1"/>
    <col min="7419" max="7419" width="11.7109375" style="45" customWidth="1"/>
    <col min="7420" max="7673" width="9.140625" style="45"/>
    <col min="7674" max="7674" width="43.7109375" style="45" customWidth="1"/>
    <col min="7675" max="7675" width="11.7109375" style="45" customWidth="1"/>
    <col min="7676" max="7929" width="9.140625" style="45"/>
    <col min="7930" max="7930" width="43.7109375" style="45" customWidth="1"/>
    <col min="7931" max="7931" width="11.7109375" style="45" customWidth="1"/>
    <col min="7932" max="8185" width="9.140625" style="45"/>
    <col min="8186" max="8186" width="43.7109375" style="45" customWidth="1"/>
    <col min="8187" max="8187" width="11.7109375" style="45" customWidth="1"/>
    <col min="8188" max="8441" width="9.140625" style="45"/>
    <col min="8442" max="8442" width="43.7109375" style="45" customWidth="1"/>
    <col min="8443" max="8443" width="11.7109375" style="45" customWidth="1"/>
    <col min="8444" max="8697" width="9.140625" style="45"/>
    <col min="8698" max="8698" width="43.7109375" style="45" customWidth="1"/>
    <col min="8699" max="8699" width="11.7109375" style="45" customWidth="1"/>
    <col min="8700" max="8953" width="9.140625" style="45"/>
    <col min="8954" max="8954" width="43.7109375" style="45" customWidth="1"/>
    <col min="8955" max="8955" width="11.7109375" style="45" customWidth="1"/>
    <col min="8956" max="9209" width="9.140625" style="45"/>
    <col min="9210" max="9210" width="43.7109375" style="45" customWidth="1"/>
    <col min="9211" max="9211" width="11.7109375" style="45" customWidth="1"/>
    <col min="9212" max="9465" width="9.140625" style="45"/>
    <col min="9466" max="9466" width="43.7109375" style="45" customWidth="1"/>
    <col min="9467" max="9467" width="11.7109375" style="45" customWidth="1"/>
    <col min="9468" max="9721" width="9.140625" style="45"/>
    <col min="9722" max="9722" width="43.7109375" style="45" customWidth="1"/>
    <col min="9723" max="9723" width="11.7109375" style="45" customWidth="1"/>
    <col min="9724" max="9977" width="9.140625" style="45"/>
    <col min="9978" max="9978" width="43.7109375" style="45" customWidth="1"/>
    <col min="9979" max="9979" width="11.7109375" style="45" customWidth="1"/>
    <col min="9980" max="10233" width="9.140625" style="45"/>
    <col min="10234" max="10234" width="43.7109375" style="45" customWidth="1"/>
    <col min="10235" max="10235" width="11.7109375" style="45" customWidth="1"/>
    <col min="10236" max="10489" width="9.140625" style="45"/>
    <col min="10490" max="10490" width="43.7109375" style="45" customWidth="1"/>
    <col min="10491" max="10491" width="11.7109375" style="45" customWidth="1"/>
    <col min="10492" max="10745" width="9.140625" style="45"/>
    <col min="10746" max="10746" width="43.7109375" style="45" customWidth="1"/>
    <col min="10747" max="10747" width="11.7109375" style="45" customWidth="1"/>
    <col min="10748" max="11001" width="9.140625" style="45"/>
    <col min="11002" max="11002" width="43.7109375" style="45" customWidth="1"/>
    <col min="11003" max="11003" width="11.7109375" style="45" customWidth="1"/>
    <col min="11004" max="11257" width="9.140625" style="45"/>
    <col min="11258" max="11258" width="43.7109375" style="45" customWidth="1"/>
    <col min="11259" max="11259" width="11.7109375" style="45" customWidth="1"/>
    <col min="11260" max="11513" width="9.140625" style="45"/>
    <col min="11514" max="11514" width="43.7109375" style="45" customWidth="1"/>
    <col min="11515" max="11515" width="11.7109375" style="45" customWidth="1"/>
    <col min="11516" max="11769" width="9.140625" style="45"/>
    <col min="11770" max="11770" width="43.7109375" style="45" customWidth="1"/>
    <col min="11771" max="11771" width="11.7109375" style="45" customWidth="1"/>
    <col min="11772" max="12025" width="9.140625" style="45"/>
    <col min="12026" max="12026" width="43.7109375" style="45" customWidth="1"/>
    <col min="12027" max="12027" width="11.7109375" style="45" customWidth="1"/>
    <col min="12028" max="12281" width="9.140625" style="45"/>
    <col min="12282" max="12282" width="43.7109375" style="45" customWidth="1"/>
    <col min="12283" max="12283" width="11.7109375" style="45" customWidth="1"/>
    <col min="12284" max="12537" width="9.140625" style="45"/>
    <col min="12538" max="12538" width="43.7109375" style="45" customWidth="1"/>
    <col min="12539" max="12539" width="11.7109375" style="45" customWidth="1"/>
    <col min="12540" max="12793" width="9.140625" style="45"/>
    <col min="12794" max="12794" width="43.7109375" style="45" customWidth="1"/>
    <col min="12795" max="12795" width="11.7109375" style="45" customWidth="1"/>
    <col min="12796" max="13049" width="9.140625" style="45"/>
    <col min="13050" max="13050" width="43.7109375" style="45" customWidth="1"/>
    <col min="13051" max="13051" width="11.7109375" style="45" customWidth="1"/>
    <col min="13052" max="13305" width="9.140625" style="45"/>
    <col min="13306" max="13306" width="43.7109375" style="45" customWidth="1"/>
    <col min="13307" max="13307" width="11.7109375" style="45" customWidth="1"/>
    <col min="13308" max="13561" width="9.140625" style="45"/>
    <col min="13562" max="13562" width="43.7109375" style="45" customWidth="1"/>
    <col min="13563" max="13563" width="11.7109375" style="45" customWidth="1"/>
    <col min="13564" max="13817" width="9.140625" style="45"/>
    <col min="13818" max="13818" width="43.7109375" style="45" customWidth="1"/>
    <col min="13819" max="13819" width="11.7109375" style="45" customWidth="1"/>
    <col min="13820" max="14073" width="9.140625" style="45"/>
    <col min="14074" max="14074" width="43.7109375" style="45" customWidth="1"/>
    <col min="14075" max="14075" width="11.7109375" style="45" customWidth="1"/>
    <col min="14076" max="14329" width="9.140625" style="45"/>
    <col min="14330" max="14330" width="43.7109375" style="45" customWidth="1"/>
    <col min="14331" max="14331" width="11.7109375" style="45" customWidth="1"/>
    <col min="14332" max="14585" width="9.140625" style="45"/>
    <col min="14586" max="14586" width="43.7109375" style="45" customWidth="1"/>
    <col min="14587" max="14587" width="11.7109375" style="45" customWidth="1"/>
    <col min="14588" max="14841" width="9.140625" style="45"/>
    <col min="14842" max="14842" width="43.7109375" style="45" customWidth="1"/>
    <col min="14843" max="14843" width="11.7109375" style="45" customWidth="1"/>
    <col min="14844" max="15097" width="9.140625" style="45"/>
    <col min="15098" max="15098" width="43.7109375" style="45" customWidth="1"/>
    <col min="15099" max="15099" width="11.7109375" style="45" customWidth="1"/>
    <col min="15100" max="15353" width="9.140625" style="45"/>
    <col min="15354" max="15354" width="43.7109375" style="45" customWidth="1"/>
    <col min="15355" max="15355" width="11.7109375" style="45" customWidth="1"/>
    <col min="15356" max="15609" width="9.140625" style="45"/>
    <col min="15610" max="15610" width="43.7109375" style="45" customWidth="1"/>
    <col min="15611" max="15611" width="11.7109375" style="45" customWidth="1"/>
    <col min="15612" max="15865" width="9.140625" style="45"/>
    <col min="15866" max="15866" width="43.7109375" style="45" customWidth="1"/>
    <col min="15867" max="15867" width="11.7109375" style="45" customWidth="1"/>
    <col min="15868" max="16121" width="9.140625" style="45"/>
    <col min="16122" max="16122" width="43.7109375" style="45" customWidth="1"/>
    <col min="16123" max="16123" width="11.7109375" style="45" customWidth="1"/>
    <col min="16124" max="16384" width="9.140625" style="45"/>
  </cols>
  <sheetData>
    <row r="1" spans="1:3" ht="30" customHeight="1" x14ac:dyDescent="0.25">
      <c r="A1" s="49" t="s">
        <v>152</v>
      </c>
      <c r="B1" s="49"/>
      <c r="C1" s="49"/>
    </row>
    <row r="2" spans="1:3" ht="30" customHeight="1" x14ac:dyDescent="0.25">
      <c r="A2" s="47" t="s">
        <v>177</v>
      </c>
      <c r="B2" s="47" t="s">
        <v>153</v>
      </c>
      <c r="C2" s="12" t="s">
        <v>4</v>
      </c>
    </row>
    <row r="3" spans="1:3" ht="29.25" customHeight="1" x14ac:dyDescent="0.25">
      <c r="A3" s="39">
        <v>1</v>
      </c>
      <c r="B3" s="38" t="s">
        <v>139</v>
      </c>
      <c r="C3" s="39">
        <v>17</v>
      </c>
    </row>
    <row r="4" spans="1:3" ht="29.25" customHeight="1" x14ac:dyDescent="0.25">
      <c r="A4" s="39">
        <v>2</v>
      </c>
      <c r="B4" s="38" t="s">
        <v>140</v>
      </c>
      <c r="C4" s="39">
        <v>6</v>
      </c>
    </row>
    <row r="5" spans="1:3" ht="29.25" customHeight="1" x14ac:dyDescent="0.25">
      <c r="A5" s="39">
        <v>3</v>
      </c>
      <c r="B5" s="38" t="s">
        <v>141</v>
      </c>
      <c r="C5" s="39">
        <v>7</v>
      </c>
    </row>
    <row r="6" spans="1:3" ht="29.25" customHeight="1" x14ac:dyDescent="0.25">
      <c r="A6" s="39">
        <v>4</v>
      </c>
      <c r="B6" s="38" t="s">
        <v>142</v>
      </c>
      <c r="C6" s="39">
        <v>15</v>
      </c>
    </row>
    <row r="7" spans="1:3" ht="29.25" customHeight="1" x14ac:dyDescent="0.25">
      <c r="A7" s="39">
        <v>5</v>
      </c>
      <c r="B7" s="38" t="s">
        <v>143</v>
      </c>
      <c r="C7" s="39">
        <v>30</v>
      </c>
    </row>
    <row r="8" spans="1:3" ht="29.25" customHeight="1" x14ac:dyDescent="0.25">
      <c r="A8" s="39">
        <v>6</v>
      </c>
      <c r="B8" s="38" t="s">
        <v>144</v>
      </c>
      <c r="C8" s="39">
        <v>19</v>
      </c>
    </row>
    <row r="9" spans="1:3" ht="29.25" customHeight="1" x14ac:dyDescent="0.25">
      <c r="A9" s="39">
        <v>7</v>
      </c>
      <c r="B9" s="38" t="s">
        <v>145</v>
      </c>
      <c r="C9" s="39">
        <v>30</v>
      </c>
    </row>
    <row r="10" spans="1:3" ht="29.25" customHeight="1" x14ac:dyDescent="0.25">
      <c r="A10" s="39"/>
      <c r="B10" s="40" t="s">
        <v>95</v>
      </c>
      <c r="C10" s="40">
        <f>SUM(C3:C9)</f>
        <v>124</v>
      </c>
    </row>
  </sheetData>
  <mergeCells count="1">
    <mergeCell ref="A1:C1"/>
  </mergeCells>
  <printOptions horizontalCentered="1"/>
  <pageMargins left="1.23" right="0.3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zoomScale="115" zoomScaleSheetLayoutView="115" workbookViewId="0">
      <selection activeCell="F4" sqref="F4"/>
    </sheetView>
  </sheetViews>
  <sheetFormatPr defaultColWidth="9.140625" defaultRowHeight="15" x14ac:dyDescent="0.25"/>
  <cols>
    <col min="1" max="1" width="7.7109375" style="1" customWidth="1"/>
    <col min="2" max="2" width="21.85546875" style="1" bestFit="1" customWidth="1"/>
    <col min="3" max="3" width="25.5703125" style="1" customWidth="1"/>
    <col min="4" max="4" width="20" style="4" customWidth="1"/>
    <col min="5" max="5" width="18.42578125" style="3" customWidth="1"/>
    <col min="6" max="6" width="13.140625" style="3" customWidth="1"/>
    <col min="7" max="16384" width="9.140625" style="1"/>
  </cols>
  <sheetData>
    <row r="1" spans="1:6" ht="41.25" customHeight="1" x14ac:dyDescent="0.25">
      <c r="A1" s="50" t="s">
        <v>151</v>
      </c>
      <c r="B1" s="50"/>
      <c r="C1" s="50"/>
      <c r="D1" s="50"/>
      <c r="E1" s="50"/>
      <c r="F1" s="50"/>
    </row>
    <row r="2" spans="1:6" s="2" customFormat="1" ht="57.75" customHeight="1" x14ac:dyDescent="0.25">
      <c r="A2" s="12" t="s">
        <v>96</v>
      </c>
      <c r="B2" s="12" t="s">
        <v>154</v>
      </c>
      <c r="C2" s="12" t="s">
        <v>128</v>
      </c>
      <c r="D2" s="14" t="s">
        <v>97</v>
      </c>
      <c r="E2" s="12" t="s">
        <v>3</v>
      </c>
      <c r="F2" s="12" t="s">
        <v>4</v>
      </c>
    </row>
    <row r="3" spans="1:6" s="2" customFormat="1" ht="16.5" customHeight="1" x14ac:dyDescent="0.25">
      <c r="A3" s="36">
        <v>1</v>
      </c>
      <c r="B3" s="36">
        <v>2</v>
      </c>
      <c r="C3" s="36">
        <v>3</v>
      </c>
      <c r="D3" s="37" t="s">
        <v>158</v>
      </c>
      <c r="E3" s="36">
        <v>5</v>
      </c>
      <c r="F3" s="36">
        <v>6</v>
      </c>
    </row>
    <row r="4" spans="1:6" ht="27" customHeight="1" x14ac:dyDescent="0.25">
      <c r="A4" s="6">
        <v>1</v>
      </c>
      <c r="B4" s="42" t="s">
        <v>176</v>
      </c>
      <c r="C4" s="15" t="s">
        <v>123</v>
      </c>
      <c r="D4" s="8">
        <v>261004</v>
      </c>
      <c r="E4" s="10" t="s">
        <v>124</v>
      </c>
      <c r="F4" s="10">
        <v>50</v>
      </c>
    </row>
    <row r="5" spans="1:6" ht="27" customHeight="1" x14ac:dyDescent="0.25">
      <c r="A5" s="6">
        <v>2</v>
      </c>
      <c r="B5" s="42" t="s">
        <v>157</v>
      </c>
      <c r="C5" s="7" t="s">
        <v>119</v>
      </c>
      <c r="D5" s="8">
        <v>196601</v>
      </c>
      <c r="E5" s="9" t="s">
        <v>120</v>
      </c>
      <c r="F5" s="9">
        <v>50</v>
      </c>
    </row>
    <row r="6" spans="1:6" ht="27" customHeight="1" x14ac:dyDescent="0.25">
      <c r="A6" s="6">
        <v>3</v>
      </c>
      <c r="B6" s="42" t="s">
        <v>157</v>
      </c>
      <c r="C6" s="7" t="s">
        <v>121</v>
      </c>
      <c r="D6" s="8">
        <v>374260</v>
      </c>
      <c r="E6" s="9" t="s">
        <v>122</v>
      </c>
      <c r="F6" s="9">
        <v>50</v>
      </c>
    </row>
    <row r="7" spans="1:6" ht="27" customHeight="1" x14ac:dyDescent="0.25">
      <c r="A7" s="6">
        <v>4</v>
      </c>
      <c r="B7" s="44" t="s">
        <v>168</v>
      </c>
      <c r="C7" s="15" t="s">
        <v>106</v>
      </c>
      <c r="D7" s="8">
        <v>325855</v>
      </c>
      <c r="E7" s="10" t="s">
        <v>107</v>
      </c>
      <c r="F7" s="10">
        <v>50</v>
      </c>
    </row>
    <row r="8" spans="1:6" ht="27" customHeight="1" x14ac:dyDescent="0.25">
      <c r="A8" s="6">
        <v>5</v>
      </c>
      <c r="B8" s="44" t="s">
        <v>168</v>
      </c>
      <c r="C8" s="15" t="s">
        <v>104</v>
      </c>
      <c r="D8" s="8">
        <v>579802</v>
      </c>
      <c r="E8" s="10" t="s">
        <v>105</v>
      </c>
      <c r="F8" s="10">
        <v>54</v>
      </c>
    </row>
    <row r="9" spans="1:6" ht="27" customHeight="1" x14ac:dyDescent="0.25">
      <c r="A9" s="6">
        <v>6</v>
      </c>
      <c r="B9" s="42" t="s">
        <v>160</v>
      </c>
      <c r="C9" s="15" t="s">
        <v>113</v>
      </c>
      <c r="D9" s="8">
        <v>743880</v>
      </c>
      <c r="E9" s="10" t="s">
        <v>114</v>
      </c>
      <c r="F9" s="10">
        <v>57</v>
      </c>
    </row>
    <row r="10" spans="1:6" ht="27" customHeight="1" x14ac:dyDescent="0.25">
      <c r="A10" s="6">
        <v>7</v>
      </c>
      <c r="B10" s="42" t="s">
        <v>162</v>
      </c>
      <c r="C10" s="15" t="s">
        <v>125</v>
      </c>
      <c r="D10" s="8">
        <v>343054</v>
      </c>
      <c r="E10" s="10" t="s">
        <v>107</v>
      </c>
      <c r="F10" s="10">
        <v>50</v>
      </c>
    </row>
    <row r="11" spans="1:6" ht="27" customHeight="1" x14ac:dyDescent="0.25">
      <c r="A11" s="6">
        <v>8</v>
      </c>
      <c r="B11" s="42" t="s">
        <v>159</v>
      </c>
      <c r="C11" s="7" t="s">
        <v>108</v>
      </c>
      <c r="D11" s="8">
        <v>169892</v>
      </c>
      <c r="E11" s="10" t="s">
        <v>109</v>
      </c>
      <c r="F11" s="10">
        <v>50</v>
      </c>
    </row>
    <row r="12" spans="1:6" ht="27" customHeight="1" x14ac:dyDescent="0.25">
      <c r="A12" s="6">
        <v>9</v>
      </c>
      <c r="B12" s="42" t="s">
        <v>159</v>
      </c>
      <c r="C12" s="15" t="s">
        <v>110</v>
      </c>
      <c r="D12" s="8">
        <v>1034358</v>
      </c>
      <c r="E12" s="10" t="s">
        <v>111</v>
      </c>
      <c r="F12" s="10">
        <v>64</v>
      </c>
    </row>
    <row r="13" spans="1:6" ht="27" customHeight="1" x14ac:dyDescent="0.25">
      <c r="A13" s="6">
        <v>10</v>
      </c>
      <c r="B13" s="42" t="s">
        <v>161</v>
      </c>
      <c r="C13" s="15" t="s">
        <v>126</v>
      </c>
      <c r="D13" s="8">
        <v>476540</v>
      </c>
      <c r="E13" s="10" t="s">
        <v>127</v>
      </c>
      <c r="F13" s="10">
        <v>52</v>
      </c>
    </row>
    <row r="14" spans="1:6" s="3" customFormat="1" ht="27" customHeight="1" x14ac:dyDescent="0.25">
      <c r="A14" s="6">
        <v>11</v>
      </c>
      <c r="B14" s="42" t="s">
        <v>170</v>
      </c>
      <c r="C14" s="15" t="s">
        <v>115</v>
      </c>
      <c r="D14" s="8">
        <v>591644</v>
      </c>
      <c r="E14" s="10" t="s">
        <v>116</v>
      </c>
      <c r="F14" s="10">
        <v>54</v>
      </c>
    </row>
    <row r="15" spans="1:6" s="3" customFormat="1" ht="27" customHeight="1" x14ac:dyDescent="0.25">
      <c r="A15" s="6">
        <v>12</v>
      </c>
      <c r="B15" s="44" t="s">
        <v>169</v>
      </c>
      <c r="C15" s="7" t="s">
        <v>117</v>
      </c>
      <c r="D15" s="8">
        <v>251175</v>
      </c>
      <c r="E15" s="9" t="s">
        <v>118</v>
      </c>
      <c r="F15" s="9">
        <v>50</v>
      </c>
    </row>
    <row r="16" spans="1:6" s="3" customFormat="1" ht="27" customHeight="1" x14ac:dyDescent="0.25">
      <c r="A16" s="6">
        <v>13</v>
      </c>
      <c r="B16" s="43" t="s">
        <v>166</v>
      </c>
      <c r="C16" s="7" t="s">
        <v>98</v>
      </c>
      <c r="D16" s="8">
        <v>166533</v>
      </c>
      <c r="E16" s="9" t="s">
        <v>99</v>
      </c>
      <c r="F16" s="9">
        <v>50</v>
      </c>
    </row>
    <row r="17" spans="1:6" s="3" customFormat="1" ht="27" customHeight="1" x14ac:dyDescent="0.25">
      <c r="A17" s="6">
        <v>14</v>
      </c>
      <c r="B17" s="44" t="s">
        <v>172</v>
      </c>
      <c r="C17" s="15" t="s">
        <v>102</v>
      </c>
      <c r="D17" s="8">
        <v>1881686</v>
      </c>
      <c r="E17" s="10" t="s">
        <v>103</v>
      </c>
      <c r="F17" s="10">
        <v>98</v>
      </c>
    </row>
    <row r="18" spans="1:6" s="3" customFormat="1" ht="27" customHeight="1" x14ac:dyDescent="0.25">
      <c r="A18" s="6">
        <v>15</v>
      </c>
      <c r="B18" s="43" t="s">
        <v>167</v>
      </c>
      <c r="C18" s="7" t="s">
        <v>100</v>
      </c>
      <c r="D18" s="8">
        <v>244598</v>
      </c>
      <c r="E18" s="9" t="s">
        <v>101</v>
      </c>
      <c r="F18" s="9">
        <v>50</v>
      </c>
    </row>
    <row r="19" spans="1:6" s="3" customFormat="1" ht="27" customHeight="1" x14ac:dyDescent="0.25">
      <c r="A19" s="6">
        <v>16</v>
      </c>
      <c r="B19" s="44" t="s">
        <v>155</v>
      </c>
      <c r="C19" s="15" t="s">
        <v>112</v>
      </c>
      <c r="D19" s="8">
        <v>271651</v>
      </c>
      <c r="E19" s="10" t="s">
        <v>107</v>
      </c>
      <c r="F19" s="10">
        <v>50</v>
      </c>
    </row>
    <row r="20" spans="1:6" s="3" customFormat="1" ht="27" customHeight="1" x14ac:dyDescent="0.25">
      <c r="A20" s="6">
        <v>17</v>
      </c>
      <c r="B20" s="44" t="s">
        <v>160</v>
      </c>
      <c r="C20" s="15" t="s">
        <v>178</v>
      </c>
      <c r="D20" s="8">
        <v>253831</v>
      </c>
      <c r="E20" s="10">
        <v>2021</v>
      </c>
      <c r="F20" s="10">
        <v>50</v>
      </c>
    </row>
    <row r="21" spans="1:6" s="3" customFormat="1" ht="27" customHeight="1" x14ac:dyDescent="0.25">
      <c r="A21" s="51" t="s">
        <v>95</v>
      </c>
      <c r="B21" s="51"/>
      <c r="C21" s="51"/>
      <c r="D21" s="16">
        <f>SUM(D4:D20)</f>
        <v>8166364</v>
      </c>
      <c r="E21" s="11"/>
      <c r="F21" s="13">
        <f>SUM(F4:F20)</f>
        <v>929</v>
      </c>
    </row>
  </sheetData>
  <sortState ref="B4:F19">
    <sortCondition ref="B4:B19"/>
    <sortCondition ref="C4:C19"/>
  </sortState>
  <mergeCells count="2">
    <mergeCell ref="A1:F1"/>
    <mergeCell ref="A21:C21"/>
  </mergeCells>
  <printOptions horizontalCentered="1"/>
  <pageMargins left="0.31496062992125984" right="0.15748031496062992" top="0.99" bottom="0.55118110236220474" header="0.53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zoomScale="115" zoomScaleNormal="115" zoomScaleSheetLayoutView="115" workbookViewId="0">
      <selection activeCell="C16" sqref="C16"/>
    </sheetView>
  </sheetViews>
  <sheetFormatPr defaultColWidth="9.140625" defaultRowHeight="15" x14ac:dyDescent="0.25"/>
  <cols>
    <col min="1" max="1" width="5.140625" style="1" bestFit="1" customWidth="1"/>
    <col min="2" max="2" width="21.5703125" style="1" customWidth="1"/>
    <col min="3" max="3" width="25" style="1" customWidth="1"/>
    <col min="4" max="4" width="18.42578125" style="4" customWidth="1"/>
    <col min="5" max="5" width="17" style="3" customWidth="1"/>
    <col min="6" max="6" width="8.7109375" style="3" bestFit="1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0" t="s">
        <v>165</v>
      </c>
      <c r="B1" s="50"/>
      <c r="C1" s="50"/>
      <c r="D1" s="50"/>
      <c r="E1" s="50"/>
      <c r="F1" s="50"/>
    </row>
    <row r="2" spans="1:6" s="2" customFormat="1" ht="48.75" customHeight="1" x14ac:dyDescent="0.25">
      <c r="A2" s="36" t="s">
        <v>0</v>
      </c>
      <c r="B2" s="36" t="s">
        <v>154</v>
      </c>
      <c r="C2" s="36" t="s">
        <v>1</v>
      </c>
      <c r="D2" s="37" t="s">
        <v>2</v>
      </c>
      <c r="E2" s="36" t="s">
        <v>3</v>
      </c>
      <c r="F2" s="36" t="s">
        <v>4</v>
      </c>
    </row>
    <row r="3" spans="1:6" s="2" customFormat="1" x14ac:dyDescent="0.25">
      <c r="A3" s="36">
        <v>1</v>
      </c>
      <c r="B3" s="36">
        <v>2</v>
      </c>
      <c r="C3" s="36">
        <v>3</v>
      </c>
      <c r="D3" s="37" t="s">
        <v>158</v>
      </c>
      <c r="E3" s="36">
        <v>5</v>
      </c>
      <c r="F3" s="36">
        <v>6</v>
      </c>
    </row>
    <row r="4" spans="1:6" s="3" customFormat="1" ht="18" customHeight="1" x14ac:dyDescent="0.25">
      <c r="A4" s="6">
        <v>1</v>
      </c>
      <c r="B4" s="42" t="s">
        <v>155</v>
      </c>
      <c r="C4" s="7" t="s">
        <v>26</v>
      </c>
      <c r="D4" s="8">
        <v>165446</v>
      </c>
      <c r="E4" s="9">
        <v>1948</v>
      </c>
      <c r="F4" s="55">
        <v>39</v>
      </c>
    </row>
    <row r="5" spans="1:6" s="3" customFormat="1" ht="18" customHeight="1" x14ac:dyDescent="0.25">
      <c r="A5" s="6">
        <v>2</v>
      </c>
      <c r="B5" s="42" t="s">
        <v>155</v>
      </c>
      <c r="C5" s="7" t="s">
        <v>28</v>
      </c>
      <c r="D5" s="8">
        <f>103906+14985</f>
        <v>118891</v>
      </c>
      <c r="E5" s="9">
        <v>1958</v>
      </c>
      <c r="F5" s="55">
        <v>40</v>
      </c>
    </row>
    <row r="6" spans="1:6" s="3" customFormat="1" ht="18" customHeight="1" x14ac:dyDescent="0.25">
      <c r="A6" s="6">
        <v>3</v>
      </c>
      <c r="B6" s="42" t="s">
        <v>156</v>
      </c>
      <c r="C6" s="7" t="s">
        <v>64</v>
      </c>
      <c r="D6" s="8">
        <v>151677</v>
      </c>
      <c r="E6" s="9">
        <v>1920</v>
      </c>
      <c r="F6" s="56">
        <v>38</v>
      </c>
    </row>
    <row r="7" spans="1:6" s="3" customFormat="1" ht="18" customHeight="1" x14ac:dyDescent="0.25">
      <c r="A7" s="6">
        <v>4</v>
      </c>
      <c r="B7" s="42" t="s">
        <v>156</v>
      </c>
      <c r="C7" s="7" t="s">
        <v>65</v>
      </c>
      <c r="D7" s="8">
        <v>126270</v>
      </c>
      <c r="E7" s="9">
        <v>1948</v>
      </c>
      <c r="F7" s="56">
        <v>37</v>
      </c>
    </row>
    <row r="8" spans="1:6" s="3" customFormat="1" ht="18" customHeight="1" x14ac:dyDescent="0.25">
      <c r="A8" s="6">
        <v>5</v>
      </c>
      <c r="B8" s="42" t="s">
        <v>156</v>
      </c>
      <c r="C8" s="7" t="s">
        <v>67</v>
      </c>
      <c r="D8" s="8">
        <v>126958</v>
      </c>
      <c r="E8" s="9">
        <v>1964</v>
      </c>
      <c r="F8" s="9">
        <v>40</v>
      </c>
    </row>
    <row r="9" spans="1:6" s="3" customFormat="1" ht="18" customHeight="1" x14ac:dyDescent="0.25">
      <c r="A9" s="6">
        <v>6</v>
      </c>
      <c r="B9" s="42" t="s">
        <v>157</v>
      </c>
      <c r="C9" s="7" t="s">
        <v>75</v>
      </c>
      <c r="D9" s="8">
        <v>136414</v>
      </c>
      <c r="E9" s="9">
        <v>1961</v>
      </c>
      <c r="F9" s="9">
        <v>35</v>
      </c>
    </row>
    <row r="10" spans="1:6" s="3" customFormat="1" ht="18" customHeight="1" x14ac:dyDescent="0.25">
      <c r="A10" s="51" t="s">
        <v>95</v>
      </c>
      <c r="B10" s="51"/>
      <c r="C10" s="51"/>
      <c r="D10" s="59">
        <f>SUM(D4:D9)</f>
        <v>825656</v>
      </c>
      <c r="E10" s="48"/>
      <c r="F10" s="59">
        <f>SUM(F4:F9)</f>
        <v>229</v>
      </c>
    </row>
  </sheetData>
  <mergeCells count="2">
    <mergeCell ref="A10:C10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zoomScale="115" zoomScaleNormal="115" zoomScaleSheetLayoutView="115" workbookViewId="0">
      <selection activeCell="C14" sqref="C14"/>
    </sheetView>
  </sheetViews>
  <sheetFormatPr defaultColWidth="9.140625" defaultRowHeight="15" x14ac:dyDescent="0.25"/>
  <cols>
    <col min="1" max="1" width="7.7109375" style="1" customWidth="1"/>
    <col min="2" max="2" width="15.85546875" style="1" bestFit="1" customWidth="1"/>
    <col min="3" max="3" width="21.42578125" style="1" bestFit="1" customWidth="1"/>
    <col min="4" max="4" width="18.28515625" style="4" customWidth="1"/>
    <col min="5" max="5" width="15.5703125" style="3" bestFit="1" customWidth="1"/>
    <col min="6" max="6" width="10.5703125" style="3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0" t="s">
        <v>164</v>
      </c>
      <c r="B1" s="50"/>
      <c r="C1" s="50"/>
      <c r="D1" s="50"/>
      <c r="E1" s="50"/>
      <c r="F1" s="50"/>
    </row>
    <row r="2" spans="1:6" s="2" customFormat="1" ht="48.75" customHeight="1" x14ac:dyDescent="0.25">
      <c r="A2" s="36" t="s">
        <v>0</v>
      </c>
      <c r="B2" s="36" t="s">
        <v>154</v>
      </c>
      <c r="C2" s="36" t="s">
        <v>1</v>
      </c>
      <c r="D2" s="37" t="s">
        <v>2</v>
      </c>
      <c r="E2" s="36" t="s">
        <v>3</v>
      </c>
      <c r="F2" s="36" t="s">
        <v>4</v>
      </c>
    </row>
    <row r="3" spans="1:6" s="2" customFormat="1" x14ac:dyDescent="0.25">
      <c r="A3" s="36">
        <v>1</v>
      </c>
      <c r="B3" s="36">
        <v>2</v>
      </c>
      <c r="C3" s="36">
        <v>3</v>
      </c>
      <c r="D3" s="37">
        <v>4</v>
      </c>
      <c r="E3" s="36">
        <v>5</v>
      </c>
      <c r="F3" s="36">
        <v>6</v>
      </c>
    </row>
    <row r="4" spans="1:6" s="3" customFormat="1" ht="20.100000000000001" customHeight="1" x14ac:dyDescent="0.25">
      <c r="A4" s="6">
        <v>1</v>
      </c>
      <c r="B4" s="64" t="s">
        <v>159</v>
      </c>
      <c r="C4" s="7" t="s">
        <v>34</v>
      </c>
      <c r="D4" s="8">
        <v>139574</v>
      </c>
      <c r="E4" s="9">
        <v>1937</v>
      </c>
      <c r="F4" s="55">
        <v>39</v>
      </c>
    </row>
    <row r="5" spans="1:6" s="3" customFormat="1" ht="20.100000000000001" customHeight="1" x14ac:dyDescent="0.25">
      <c r="A5" s="6">
        <v>2</v>
      </c>
      <c r="B5" s="64" t="s">
        <v>160</v>
      </c>
      <c r="C5" s="7" t="s">
        <v>41</v>
      </c>
      <c r="D5" s="8">
        <v>164937</v>
      </c>
      <c r="E5" s="9">
        <v>1912</v>
      </c>
      <c r="F5" s="55">
        <v>40</v>
      </c>
    </row>
    <row r="6" spans="1:6" s="3" customFormat="1" ht="18" customHeight="1" x14ac:dyDescent="0.25">
      <c r="A6" s="6">
        <v>3</v>
      </c>
      <c r="B6" s="64" t="s">
        <v>156</v>
      </c>
      <c r="C6" s="7" t="s">
        <v>66</v>
      </c>
      <c r="D6" s="8">
        <v>108171</v>
      </c>
      <c r="E6" s="9">
        <v>1920</v>
      </c>
      <c r="F6" s="56">
        <v>36</v>
      </c>
    </row>
    <row r="7" spans="1:6" s="3" customFormat="1" ht="18" customHeight="1" x14ac:dyDescent="0.25">
      <c r="A7" s="6">
        <v>4</v>
      </c>
      <c r="B7" s="64" t="s">
        <v>156</v>
      </c>
      <c r="C7" s="7" t="s">
        <v>68</v>
      </c>
      <c r="D7" s="8">
        <v>89429</v>
      </c>
      <c r="E7" s="9">
        <v>1964</v>
      </c>
      <c r="F7" s="56">
        <v>36</v>
      </c>
    </row>
    <row r="8" spans="1:6" s="3" customFormat="1" ht="15.75" customHeight="1" x14ac:dyDescent="0.25">
      <c r="A8" s="6">
        <v>5</v>
      </c>
      <c r="B8" s="64" t="s">
        <v>161</v>
      </c>
      <c r="C8" s="7" t="s">
        <v>81</v>
      </c>
      <c r="D8" s="8">
        <v>214608</v>
      </c>
      <c r="E8" s="9">
        <v>1899</v>
      </c>
      <c r="F8" s="9">
        <v>42</v>
      </c>
    </row>
    <row r="9" spans="1:6" s="3" customFormat="1" ht="15.75" customHeight="1" x14ac:dyDescent="0.25">
      <c r="A9" s="6">
        <v>6</v>
      </c>
      <c r="B9" s="64" t="s">
        <v>161</v>
      </c>
      <c r="C9" s="7" t="s">
        <v>82</v>
      </c>
      <c r="D9" s="65">
        <v>166344</v>
      </c>
      <c r="E9" s="9">
        <v>1865</v>
      </c>
      <c r="F9" s="9">
        <v>42</v>
      </c>
    </row>
    <row r="10" spans="1:6" s="3" customFormat="1" ht="18" customHeight="1" x14ac:dyDescent="0.25">
      <c r="A10" s="6">
        <v>7</v>
      </c>
      <c r="B10" s="42" t="s">
        <v>162</v>
      </c>
      <c r="C10" s="7" t="s">
        <v>87</v>
      </c>
      <c r="D10" s="8">
        <v>162717</v>
      </c>
      <c r="E10" s="9">
        <v>1929</v>
      </c>
      <c r="F10" s="9">
        <v>41</v>
      </c>
    </row>
    <row r="11" spans="1:6" s="3" customFormat="1" ht="18" customHeight="1" x14ac:dyDescent="0.25">
      <c r="A11" s="51" t="s">
        <v>95</v>
      </c>
      <c r="B11" s="51"/>
      <c r="C11" s="51"/>
      <c r="D11" s="59">
        <f>SUM(D4:D10)</f>
        <v>1045780</v>
      </c>
      <c r="E11" s="11"/>
      <c r="F11" s="59">
        <f>SUM(F4:F10)</f>
        <v>276</v>
      </c>
    </row>
  </sheetData>
  <mergeCells count="2">
    <mergeCell ref="A11:C11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9"/>
  <sheetViews>
    <sheetView zoomScale="115" zoomScaleNormal="115" zoomScaleSheetLayoutView="115" workbookViewId="0">
      <selection activeCell="H6" sqref="H6"/>
    </sheetView>
  </sheetViews>
  <sheetFormatPr defaultColWidth="9.140625" defaultRowHeight="15" x14ac:dyDescent="0.25"/>
  <cols>
    <col min="1" max="1" width="5.140625" style="1" bestFit="1" customWidth="1"/>
    <col min="2" max="2" width="21.85546875" style="1" bestFit="1" customWidth="1"/>
    <col min="3" max="3" width="25" style="1" customWidth="1"/>
    <col min="4" max="4" width="18.42578125" style="4" customWidth="1"/>
    <col min="5" max="5" width="15.5703125" style="3" bestFit="1" customWidth="1"/>
    <col min="6" max="6" width="8.7109375" style="3" bestFit="1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0" t="s">
        <v>163</v>
      </c>
      <c r="B1" s="50"/>
      <c r="C1" s="50"/>
      <c r="D1" s="50"/>
      <c r="E1" s="50"/>
      <c r="F1" s="50"/>
    </row>
    <row r="2" spans="1:6" s="2" customFormat="1" ht="48.75" customHeight="1" x14ac:dyDescent="0.25">
      <c r="A2" s="36" t="s">
        <v>0</v>
      </c>
      <c r="B2" s="36" t="s">
        <v>154</v>
      </c>
      <c r="C2" s="36" t="s">
        <v>1</v>
      </c>
      <c r="D2" s="37" t="s">
        <v>2</v>
      </c>
      <c r="E2" s="36" t="s">
        <v>3</v>
      </c>
      <c r="F2" s="36" t="s">
        <v>4</v>
      </c>
    </row>
    <row r="3" spans="1:6" s="2" customFormat="1" x14ac:dyDescent="0.25">
      <c r="A3" s="36">
        <v>1</v>
      </c>
      <c r="B3" s="36">
        <v>2</v>
      </c>
      <c r="C3" s="36">
        <v>3</v>
      </c>
      <c r="D3" s="37">
        <v>4</v>
      </c>
      <c r="E3" s="36">
        <v>5</v>
      </c>
      <c r="F3" s="36">
        <v>6</v>
      </c>
    </row>
    <row r="4" spans="1:6" s="3" customFormat="1" ht="17.25" customHeight="1" x14ac:dyDescent="0.25">
      <c r="A4" s="6">
        <v>1</v>
      </c>
      <c r="B4" s="42" t="s">
        <v>167</v>
      </c>
      <c r="C4" s="7" t="s">
        <v>11</v>
      </c>
      <c r="D4" s="8">
        <v>53844</v>
      </c>
      <c r="E4" s="9">
        <v>1959</v>
      </c>
      <c r="F4" s="55">
        <v>30</v>
      </c>
    </row>
    <row r="5" spans="1:6" s="3" customFormat="1" ht="20.100000000000001" customHeight="1" x14ac:dyDescent="0.25">
      <c r="A5" s="6">
        <v>2</v>
      </c>
      <c r="B5" s="42" t="s">
        <v>168</v>
      </c>
      <c r="C5" s="7" t="s">
        <v>16</v>
      </c>
      <c r="D5" s="8">
        <v>53231</v>
      </c>
      <c r="E5" s="9">
        <v>1948</v>
      </c>
      <c r="F5" s="55">
        <v>30</v>
      </c>
    </row>
    <row r="6" spans="1:6" s="3" customFormat="1" ht="18" customHeight="1" x14ac:dyDescent="0.25">
      <c r="A6" s="6">
        <v>3</v>
      </c>
      <c r="B6" s="42" t="s">
        <v>155</v>
      </c>
      <c r="C6" s="7" t="s">
        <v>27</v>
      </c>
      <c r="D6" s="8">
        <v>98357</v>
      </c>
      <c r="E6" s="9">
        <v>1919</v>
      </c>
      <c r="F6" s="55">
        <v>35</v>
      </c>
    </row>
    <row r="7" spans="1:6" s="3" customFormat="1" ht="18" customHeight="1" x14ac:dyDescent="0.25">
      <c r="A7" s="6">
        <v>4</v>
      </c>
      <c r="B7" s="42" t="s">
        <v>155</v>
      </c>
      <c r="C7" s="7" t="s">
        <v>29</v>
      </c>
      <c r="D7" s="8">
        <v>58770</v>
      </c>
      <c r="E7" s="9">
        <v>1956</v>
      </c>
      <c r="F7" s="55">
        <v>31</v>
      </c>
    </row>
    <row r="8" spans="1:6" s="3" customFormat="1" ht="18" customHeight="1" x14ac:dyDescent="0.25">
      <c r="A8" s="6">
        <v>5</v>
      </c>
      <c r="B8" s="42" t="s">
        <v>155</v>
      </c>
      <c r="C8" s="7" t="s">
        <v>31</v>
      </c>
      <c r="D8" s="8">
        <v>90430</v>
      </c>
      <c r="E8" s="9">
        <v>1979</v>
      </c>
      <c r="F8" s="55">
        <v>34</v>
      </c>
    </row>
    <row r="9" spans="1:6" s="3" customFormat="1" ht="20.100000000000001" customHeight="1" x14ac:dyDescent="0.25">
      <c r="A9" s="6">
        <v>6</v>
      </c>
      <c r="B9" s="42" t="s">
        <v>159</v>
      </c>
      <c r="C9" s="7" t="s">
        <v>147</v>
      </c>
      <c r="D9" s="8">
        <v>126190</v>
      </c>
      <c r="E9" s="9">
        <v>2020</v>
      </c>
      <c r="F9" s="55">
        <v>38</v>
      </c>
    </row>
    <row r="10" spans="1:6" s="3" customFormat="1" ht="20.100000000000001" customHeight="1" x14ac:dyDescent="0.25">
      <c r="A10" s="6">
        <v>7</v>
      </c>
      <c r="B10" s="42" t="s">
        <v>160</v>
      </c>
      <c r="C10" s="7" t="s">
        <v>42</v>
      </c>
      <c r="D10" s="8">
        <v>125123</v>
      </c>
      <c r="E10" s="9">
        <v>1915</v>
      </c>
      <c r="F10" s="55">
        <v>38</v>
      </c>
    </row>
    <row r="11" spans="1:6" s="3" customFormat="1" ht="20.100000000000001" customHeight="1" x14ac:dyDescent="0.25">
      <c r="A11" s="6">
        <v>8</v>
      </c>
      <c r="B11" s="42" t="s">
        <v>160</v>
      </c>
      <c r="C11" s="7" t="s">
        <v>43</v>
      </c>
      <c r="D11" s="8">
        <v>88961</v>
      </c>
      <c r="E11" s="9">
        <v>1951</v>
      </c>
      <c r="F11" s="55">
        <v>34</v>
      </c>
    </row>
    <row r="12" spans="1:6" s="3" customFormat="1" ht="20.100000000000001" customHeight="1" x14ac:dyDescent="0.25">
      <c r="A12" s="6">
        <v>9</v>
      </c>
      <c r="B12" s="42" t="s">
        <v>160</v>
      </c>
      <c r="C12" s="7" t="s">
        <v>45</v>
      </c>
      <c r="D12" s="8">
        <v>131761</v>
      </c>
      <c r="E12" s="9">
        <v>1964</v>
      </c>
      <c r="F12" s="56">
        <v>38</v>
      </c>
    </row>
    <row r="13" spans="1:6" s="3" customFormat="1" ht="21.75" customHeight="1" x14ac:dyDescent="0.25">
      <c r="A13" s="6">
        <v>10</v>
      </c>
      <c r="B13" s="42" t="s">
        <v>169</v>
      </c>
      <c r="C13" s="7" t="s">
        <v>51</v>
      </c>
      <c r="D13" s="8">
        <v>87200</v>
      </c>
      <c r="E13" s="9">
        <v>1948</v>
      </c>
      <c r="F13" s="56">
        <v>33</v>
      </c>
    </row>
    <row r="14" spans="1:6" s="3" customFormat="1" ht="18" customHeight="1" x14ac:dyDescent="0.25">
      <c r="A14" s="6">
        <v>11</v>
      </c>
      <c r="B14" s="42" t="s">
        <v>170</v>
      </c>
      <c r="C14" s="7" t="s">
        <v>58</v>
      </c>
      <c r="D14" s="8">
        <v>93191</v>
      </c>
      <c r="E14" s="9">
        <v>1951</v>
      </c>
      <c r="F14" s="56">
        <v>34</v>
      </c>
    </row>
    <row r="15" spans="1:6" s="3" customFormat="1" ht="18" customHeight="1" x14ac:dyDescent="0.25">
      <c r="A15" s="6">
        <v>12</v>
      </c>
      <c r="B15" s="42" t="s">
        <v>170</v>
      </c>
      <c r="C15" s="7" t="s">
        <v>59</v>
      </c>
      <c r="D15" s="8">
        <v>97750</v>
      </c>
      <c r="E15" s="9">
        <v>1967</v>
      </c>
      <c r="F15" s="56">
        <v>40</v>
      </c>
    </row>
    <row r="16" spans="1:6" s="3" customFormat="1" ht="18" customHeight="1" x14ac:dyDescent="0.25">
      <c r="A16" s="6">
        <v>13</v>
      </c>
      <c r="B16" s="42" t="s">
        <v>157</v>
      </c>
      <c r="C16" s="7" t="s">
        <v>76</v>
      </c>
      <c r="D16" s="8">
        <v>90692</v>
      </c>
      <c r="E16" s="9">
        <v>1958</v>
      </c>
      <c r="F16" s="9">
        <v>35</v>
      </c>
    </row>
    <row r="17" spans="1:6" s="3" customFormat="1" ht="15.75" customHeight="1" x14ac:dyDescent="0.25">
      <c r="A17" s="6">
        <v>14</v>
      </c>
      <c r="B17" s="42" t="s">
        <v>161</v>
      </c>
      <c r="C17" s="7" t="s">
        <v>83</v>
      </c>
      <c r="D17" s="8">
        <v>95149</v>
      </c>
      <c r="E17" s="9">
        <v>1965</v>
      </c>
      <c r="F17" s="9">
        <v>34</v>
      </c>
    </row>
    <row r="18" spans="1:6" s="3" customFormat="1" ht="18" customHeight="1" x14ac:dyDescent="0.25">
      <c r="A18" s="6">
        <v>15</v>
      </c>
      <c r="B18" s="42" t="s">
        <v>162</v>
      </c>
      <c r="C18" s="7" t="s">
        <v>91</v>
      </c>
      <c r="D18" s="8">
        <v>91234</v>
      </c>
      <c r="E18" s="9">
        <v>2005</v>
      </c>
      <c r="F18" s="9">
        <v>34</v>
      </c>
    </row>
    <row r="19" spans="1:6" s="3" customFormat="1" ht="18" customHeight="1" x14ac:dyDescent="0.25">
      <c r="A19" s="51" t="s">
        <v>95</v>
      </c>
      <c r="B19" s="51"/>
      <c r="C19" s="51"/>
      <c r="D19" s="59">
        <f>SUM(D4:D18)</f>
        <v>1381883</v>
      </c>
      <c r="E19" s="11"/>
      <c r="F19" s="59">
        <f>SUM(F4:F18)</f>
        <v>518</v>
      </c>
    </row>
  </sheetData>
  <mergeCells count="2">
    <mergeCell ref="A19:C19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view="pageBreakPreview" zoomScale="115" zoomScaleNormal="115" zoomScaleSheetLayoutView="115" workbookViewId="0">
      <selection activeCell="G6" sqref="G6"/>
    </sheetView>
  </sheetViews>
  <sheetFormatPr defaultColWidth="9.140625" defaultRowHeight="15" x14ac:dyDescent="0.25"/>
  <cols>
    <col min="1" max="1" width="7.7109375" style="1" customWidth="1"/>
    <col min="2" max="2" width="21.85546875" style="1" bestFit="1" customWidth="1"/>
    <col min="3" max="3" width="25" style="1" customWidth="1"/>
    <col min="4" max="4" width="17" style="4" bestFit="1" customWidth="1"/>
    <col min="5" max="5" width="15.5703125" style="3" bestFit="1" customWidth="1"/>
    <col min="6" max="6" width="11.140625" style="3" bestFit="1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0" t="s">
        <v>171</v>
      </c>
      <c r="B1" s="50"/>
      <c r="C1" s="50"/>
      <c r="D1" s="50"/>
      <c r="E1" s="50"/>
      <c r="F1" s="50"/>
    </row>
    <row r="2" spans="1:6" s="2" customFormat="1" ht="48.75" customHeight="1" x14ac:dyDescent="0.25">
      <c r="A2" s="36" t="s">
        <v>0</v>
      </c>
      <c r="B2" s="36" t="s">
        <v>154</v>
      </c>
      <c r="C2" s="36" t="s">
        <v>1</v>
      </c>
      <c r="D2" s="37" t="s">
        <v>2</v>
      </c>
      <c r="E2" s="36" t="s">
        <v>3</v>
      </c>
      <c r="F2" s="36" t="s">
        <v>4</v>
      </c>
    </row>
    <row r="3" spans="1:6" s="2" customFormat="1" x14ac:dyDescent="0.25">
      <c r="A3" s="36">
        <v>1</v>
      </c>
      <c r="B3" s="36">
        <v>2</v>
      </c>
      <c r="C3" s="36">
        <v>3</v>
      </c>
      <c r="D3" s="37" t="s">
        <v>158</v>
      </c>
      <c r="E3" s="36">
        <v>5</v>
      </c>
      <c r="F3" s="36">
        <v>6</v>
      </c>
    </row>
    <row r="4" spans="1:6" s="3" customFormat="1" ht="17.25" customHeight="1" x14ac:dyDescent="0.25">
      <c r="A4" s="6">
        <v>1</v>
      </c>
      <c r="B4" s="15" t="s">
        <v>166</v>
      </c>
      <c r="C4" s="7" t="s">
        <v>5</v>
      </c>
      <c r="D4" s="8">
        <v>39799</v>
      </c>
      <c r="E4" s="9">
        <v>1987</v>
      </c>
      <c r="F4" s="55">
        <v>27</v>
      </c>
    </row>
    <row r="5" spans="1:6" s="3" customFormat="1" ht="17.25" customHeight="1" x14ac:dyDescent="0.25">
      <c r="A5" s="6">
        <v>2</v>
      </c>
      <c r="B5" s="15" t="s">
        <v>166</v>
      </c>
      <c r="C5" s="7" t="s">
        <v>7</v>
      </c>
      <c r="D5" s="8">
        <v>57507</v>
      </c>
      <c r="E5" s="9">
        <v>2000</v>
      </c>
      <c r="F5" s="55">
        <v>31</v>
      </c>
    </row>
    <row r="6" spans="1:6" s="3" customFormat="1" ht="17.25" customHeight="1" x14ac:dyDescent="0.25">
      <c r="A6" s="6">
        <v>3</v>
      </c>
      <c r="B6" s="15" t="s">
        <v>167</v>
      </c>
      <c r="C6" s="7" t="s">
        <v>10</v>
      </c>
      <c r="D6" s="8">
        <v>56819</v>
      </c>
      <c r="E6" s="9">
        <v>1956</v>
      </c>
      <c r="F6" s="55">
        <v>31</v>
      </c>
    </row>
    <row r="7" spans="1:6" s="3" customFormat="1" ht="17.25" customHeight="1" x14ac:dyDescent="0.25">
      <c r="A7" s="6">
        <v>4</v>
      </c>
      <c r="B7" s="15" t="s">
        <v>167</v>
      </c>
      <c r="C7" s="7" t="s">
        <v>12</v>
      </c>
      <c r="D7" s="8">
        <v>49500</v>
      </c>
      <c r="E7" s="9">
        <v>1950</v>
      </c>
      <c r="F7" s="55">
        <v>29</v>
      </c>
    </row>
    <row r="8" spans="1:6" s="3" customFormat="1" ht="20.100000000000001" customHeight="1" x14ac:dyDescent="0.25">
      <c r="A8" s="6">
        <v>5</v>
      </c>
      <c r="B8" s="15" t="s">
        <v>168</v>
      </c>
      <c r="C8" s="7" t="s">
        <v>17</v>
      </c>
      <c r="D8" s="8">
        <v>53425</v>
      </c>
      <c r="E8" s="9">
        <v>1959</v>
      </c>
      <c r="F8" s="55">
        <v>30</v>
      </c>
    </row>
    <row r="9" spans="1:6" s="3" customFormat="1" ht="20.100000000000001" customHeight="1" x14ac:dyDescent="0.25">
      <c r="A9" s="6">
        <v>6</v>
      </c>
      <c r="B9" s="15" t="s">
        <v>168</v>
      </c>
      <c r="C9" s="7" t="s">
        <v>18</v>
      </c>
      <c r="D9" s="8">
        <v>56864</v>
      </c>
      <c r="E9" s="9">
        <v>1958</v>
      </c>
      <c r="F9" s="55">
        <v>31</v>
      </c>
    </row>
    <row r="10" spans="1:6" s="3" customFormat="1" ht="20.100000000000001" customHeight="1" x14ac:dyDescent="0.25">
      <c r="A10" s="6">
        <v>7</v>
      </c>
      <c r="B10" s="15" t="s">
        <v>168</v>
      </c>
      <c r="C10" s="7" t="s">
        <v>19</v>
      </c>
      <c r="D10" s="8">
        <v>43657</v>
      </c>
      <c r="E10" s="9">
        <v>1959</v>
      </c>
      <c r="F10" s="55">
        <v>28</v>
      </c>
    </row>
    <row r="11" spans="1:6" s="3" customFormat="1" ht="20.100000000000001" customHeight="1" x14ac:dyDescent="0.25">
      <c r="A11" s="6">
        <v>8</v>
      </c>
      <c r="B11" s="15" t="s">
        <v>168</v>
      </c>
      <c r="C11" s="7" t="s">
        <v>20</v>
      </c>
      <c r="D11" s="8">
        <v>52360</v>
      </c>
      <c r="E11" s="9">
        <v>1915</v>
      </c>
      <c r="F11" s="55">
        <v>30</v>
      </c>
    </row>
    <row r="12" spans="1:6" s="3" customFormat="1" ht="20.100000000000001" customHeight="1" x14ac:dyDescent="0.25">
      <c r="A12" s="6">
        <v>9</v>
      </c>
      <c r="B12" s="15" t="s">
        <v>168</v>
      </c>
      <c r="C12" s="7" t="s">
        <v>21</v>
      </c>
      <c r="D12" s="57">
        <v>53633</v>
      </c>
      <c r="E12" s="9">
        <v>1958</v>
      </c>
      <c r="F12" s="55">
        <v>30</v>
      </c>
    </row>
    <row r="13" spans="1:6" s="3" customFormat="1" ht="20.100000000000001" customHeight="1" x14ac:dyDescent="0.25">
      <c r="A13" s="6">
        <v>10</v>
      </c>
      <c r="B13" s="15" t="s">
        <v>168</v>
      </c>
      <c r="C13" s="7" t="s">
        <v>22</v>
      </c>
      <c r="D13" s="57">
        <v>49477</v>
      </c>
      <c r="E13" s="9">
        <v>1915</v>
      </c>
      <c r="F13" s="55">
        <v>29</v>
      </c>
    </row>
    <row r="14" spans="1:6" s="3" customFormat="1" ht="18" customHeight="1" x14ac:dyDescent="0.25">
      <c r="A14" s="6">
        <v>11</v>
      </c>
      <c r="B14" s="15" t="s">
        <v>155</v>
      </c>
      <c r="C14" s="7" t="s">
        <v>30</v>
      </c>
      <c r="D14" s="8">
        <v>43809</v>
      </c>
      <c r="E14" s="9">
        <v>1964</v>
      </c>
      <c r="F14" s="55">
        <v>28</v>
      </c>
    </row>
    <row r="15" spans="1:6" s="3" customFormat="1" ht="18" customHeight="1" x14ac:dyDescent="0.25">
      <c r="A15" s="6">
        <v>12</v>
      </c>
      <c r="B15" s="15" t="s">
        <v>155</v>
      </c>
      <c r="C15" s="44" t="s">
        <v>33</v>
      </c>
      <c r="D15" s="8">
        <v>48994</v>
      </c>
      <c r="E15" s="54">
        <v>2011</v>
      </c>
      <c r="F15" s="55">
        <v>29</v>
      </c>
    </row>
    <row r="16" spans="1:6" s="3" customFormat="1" ht="20.100000000000001" customHeight="1" x14ac:dyDescent="0.25">
      <c r="A16" s="6">
        <v>13</v>
      </c>
      <c r="B16" s="15" t="s">
        <v>159</v>
      </c>
      <c r="C16" s="7" t="s">
        <v>35</v>
      </c>
      <c r="D16" s="8">
        <v>53530</v>
      </c>
      <c r="E16" s="9">
        <v>1988</v>
      </c>
      <c r="F16" s="55">
        <v>30</v>
      </c>
    </row>
    <row r="17" spans="1:6" s="3" customFormat="1" ht="20.100000000000001" customHeight="1" x14ac:dyDescent="0.25">
      <c r="A17" s="6">
        <v>14</v>
      </c>
      <c r="B17" s="15" t="s">
        <v>159</v>
      </c>
      <c r="C17" s="7" t="s">
        <v>36</v>
      </c>
      <c r="D17" s="8">
        <v>58590</v>
      </c>
      <c r="E17" s="9">
        <v>1983</v>
      </c>
      <c r="F17" s="55">
        <v>32</v>
      </c>
    </row>
    <row r="18" spans="1:6" s="3" customFormat="1" ht="20.100000000000001" customHeight="1" x14ac:dyDescent="0.25">
      <c r="A18" s="6">
        <v>15</v>
      </c>
      <c r="B18" s="15" t="s">
        <v>160</v>
      </c>
      <c r="C18" s="7" t="s">
        <v>44</v>
      </c>
      <c r="D18" s="8">
        <v>50866</v>
      </c>
      <c r="E18" s="9">
        <v>1956</v>
      </c>
      <c r="F18" s="56">
        <v>28</v>
      </c>
    </row>
    <row r="19" spans="1:6" s="3" customFormat="1" ht="20.100000000000001" customHeight="1" x14ac:dyDescent="0.25">
      <c r="A19" s="6">
        <v>16</v>
      </c>
      <c r="B19" s="15" t="s">
        <v>160</v>
      </c>
      <c r="C19" s="7" t="s">
        <v>46</v>
      </c>
      <c r="D19" s="8">
        <v>71571</v>
      </c>
      <c r="E19" s="9">
        <v>1964</v>
      </c>
      <c r="F19" s="56">
        <v>36</v>
      </c>
    </row>
    <row r="20" spans="1:6" s="5" customFormat="1" ht="20.100000000000001" customHeight="1" x14ac:dyDescent="0.25">
      <c r="A20" s="6">
        <v>17</v>
      </c>
      <c r="B20" s="15" t="s">
        <v>160</v>
      </c>
      <c r="C20" s="60" t="s">
        <v>47</v>
      </c>
      <c r="D20" s="61">
        <v>57290</v>
      </c>
      <c r="E20" s="62">
        <v>1983</v>
      </c>
      <c r="F20" s="63">
        <v>31</v>
      </c>
    </row>
    <row r="21" spans="1:6" s="5" customFormat="1" ht="20.100000000000001" customHeight="1" x14ac:dyDescent="0.25">
      <c r="A21" s="6">
        <v>18</v>
      </c>
      <c r="B21" s="15" t="s">
        <v>160</v>
      </c>
      <c r="C21" s="60" t="s">
        <v>48</v>
      </c>
      <c r="D21" s="61">
        <v>56721</v>
      </c>
      <c r="E21" s="62">
        <v>1984</v>
      </c>
      <c r="F21" s="63">
        <v>31</v>
      </c>
    </row>
    <row r="22" spans="1:6" s="5" customFormat="1" ht="20.100000000000001" customHeight="1" x14ac:dyDescent="0.25">
      <c r="A22" s="6">
        <v>19</v>
      </c>
      <c r="B22" s="15" t="s">
        <v>160</v>
      </c>
      <c r="C22" s="60" t="s">
        <v>49</v>
      </c>
      <c r="D22" s="61">
        <v>59725</v>
      </c>
      <c r="E22" s="62">
        <v>2005</v>
      </c>
      <c r="F22" s="63">
        <v>32</v>
      </c>
    </row>
    <row r="23" spans="1:6" s="5" customFormat="1" ht="20.100000000000001" customHeight="1" x14ac:dyDescent="0.25">
      <c r="A23" s="6">
        <v>20</v>
      </c>
      <c r="B23" s="15" t="s">
        <v>160</v>
      </c>
      <c r="C23" s="60" t="s">
        <v>50</v>
      </c>
      <c r="D23" s="61">
        <v>63103</v>
      </c>
      <c r="E23" s="62">
        <v>2005</v>
      </c>
      <c r="F23" s="63">
        <v>33</v>
      </c>
    </row>
    <row r="24" spans="1:6" s="3" customFormat="1" ht="21.75" customHeight="1" x14ac:dyDescent="0.25">
      <c r="A24" s="6">
        <v>21</v>
      </c>
      <c r="B24" s="15" t="s">
        <v>169</v>
      </c>
      <c r="C24" s="7" t="s">
        <v>52</v>
      </c>
      <c r="D24" s="8">
        <v>71092</v>
      </c>
      <c r="E24" s="9">
        <v>1964</v>
      </c>
      <c r="F24" s="56">
        <v>35</v>
      </c>
    </row>
    <row r="25" spans="1:6" s="3" customFormat="1" ht="21.75" customHeight="1" x14ac:dyDescent="0.25">
      <c r="A25" s="6">
        <v>22</v>
      </c>
      <c r="B25" s="15" t="s">
        <v>169</v>
      </c>
      <c r="C25" s="7" t="s">
        <v>53</v>
      </c>
      <c r="D25" s="8">
        <v>60672</v>
      </c>
      <c r="E25" s="9">
        <v>1987</v>
      </c>
      <c r="F25" s="9">
        <v>32</v>
      </c>
    </row>
    <row r="26" spans="1:6" s="3" customFormat="1" ht="18" customHeight="1" x14ac:dyDescent="0.25">
      <c r="A26" s="6">
        <v>23</v>
      </c>
      <c r="B26" s="15" t="s">
        <v>156</v>
      </c>
      <c r="C26" s="7" t="s">
        <v>69</v>
      </c>
      <c r="D26" s="8">
        <v>61749</v>
      </c>
      <c r="E26" s="9">
        <v>1963</v>
      </c>
      <c r="F26" s="56">
        <v>32</v>
      </c>
    </row>
    <row r="27" spans="1:6" s="3" customFormat="1" ht="18" customHeight="1" x14ac:dyDescent="0.25">
      <c r="A27" s="6">
        <v>24</v>
      </c>
      <c r="B27" s="15" t="s">
        <v>157</v>
      </c>
      <c r="C27" s="7" t="s">
        <v>77</v>
      </c>
      <c r="D27" s="8">
        <v>56223</v>
      </c>
      <c r="E27" s="9">
        <v>1985</v>
      </c>
      <c r="F27" s="9">
        <v>31</v>
      </c>
    </row>
    <row r="28" spans="1:6" s="3" customFormat="1" ht="15.75" customHeight="1" x14ac:dyDescent="0.25">
      <c r="A28" s="6">
        <v>25</v>
      </c>
      <c r="B28" s="15" t="s">
        <v>161</v>
      </c>
      <c r="C28" s="43" t="s">
        <v>84</v>
      </c>
      <c r="D28" s="8">
        <v>59272</v>
      </c>
      <c r="E28" s="9">
        <v>2005</v>
      </c>
      <c r="F28" s="9">
        <v>32</v>
      </c>
    </row>
    <row r="29" spans="1:6" s="3" customFormat="1" ht="15.75" customHeight="1" x14ac:dyDescent="0.25">
      <c r="A29" s="6">
        <v>26</v>
      </c>
      <c r="B29" s="15" t="s">
        <v>161</v>
      </c>
      <c r="C29" s="44" t="s">
        <v>85</v>
      </c>
      <c r="D29" s="8">
        <v>46953</v>
      </c>
      <c r="E29" s="54">
        <v>2011</v>
      </c>
      <c r="F29" s="54">
        <v>29</v>
      </c>
    </row>
    <row r="30" spans="1:6" s="3" customFormat="1" ht="15.75" customHeight="1" x14ac:dyDescent="0.25">
      <c r="A30" s="6">
        <v>27</v>
      </c>
      <c r="B30" s="15" t="s">
        <v>161</v>
      </c>
      <c r="C30" s="44" t="s">
        <v>86</v>
      </c>
      <c r="D30" s="8">
        <v>42404</v>
      </c>
      <c r="E30" s="54">
        <v>2011</v>
      </c>
      <c r="F30" s="54">
        <v>27</v>
      </c>
    </row>
    <row r="31" spans="1:6" s="3" customFormat="1" ht="18" customHeight="1" x14ac:dyDescent="0.25">
      <c r="A31" s="6">
        <v>28</v>
      </c>
      <c r="B31" s="15" t="s">
        <v>162</v>
      </c>
      <c r="C31" s="7" t="s">
        <v>88</v>
      </c>
      <c r="D31" s="8">
        <v>65706</v>
      </c>
      <c r="E31" s="9">
        <v>2005</v>
      </c>
      <c r="F31" s="9">
        <v>33</v>
      </c>
    </row>
    <row r="32" spans="1:6" s="3" customFormat="1" ht="18" customHeight="1" x14ac:dyDescent="0.25">
      <c r="A32" s="6">
        <v>29</v>
      </c>
      <c r="B32" s="15" t="s">
        <v>162</v>
      </c>
      <c r="C32" s="7" t="s">
        <v>90</v>
      </c>
      <c r="D32" s="8">
        <v>47220</v>
      </c>
      <c r="E32" s="9">
        <v>2005</v>
      </c>
      <c r="F32" s="9">
        <v>29</v>
      </c>
    </row>
    <row r="33" spans="1:6" s="3" customFormat="1" ht="18" customHeight="1" x14ac:dyDescent="0.25">
      <c r="A33" s="6">
        <v>30</v>
      </c>
      <c r="B33" s="15" t="s">
        <v>162</v>
      </c>
      <c r="C33" s="7" t="s">
        <v>92</v>
      </c>
      <c r="D33" s="8">
        <v>70626</v>
      </c>
      <c r="E33" s="9">
        <v>2006</v>
      </c>
      <c r="F33" s="9">
        <v>35</v>
      </c>
    </row>
    <row r="34" spans="1:6" s="3" customFormat="1" ht="18" customHeight="1" x14ac:dyDescent="0.25">
      <c r="A34" s="51" t="s">
        <v>95</v>
      </c>
      <c r="B34" s="51"/>
      <c r="C34" s="51"/>
      <c r="D34" s="59">
        <f>SUM(D4:D33)</f>
        <v>1659157</v>
      </c>
      <c r="E34" s="11"/>
      <c r="F34" s="59">
        <f>SUM(F4:F33)</f>
        <v>921</v>
      </c>
    </row>
  </sheetData>
  <mergeCells count="2">
    <mergeCell ref="A34:C34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3"/>
  <sheetViews>
    <sheetView zoomScale="115" zoomScaleNormal="115" zoomScaleSheetLayoutView="115" workbookViewId="0">
      <selection activeCell="I3" sqref="I3"/>
    </sheetView>
  </sheetViews>
  <sheetFormatPr defaultColWidth="9.140625" defaultRowHeight="15" x14ac:dyDescent="0.25"/>
  <cols>
    <col min="1" max="1" width="5.140625" style="1" bestFit="1" customWidth="1"/>
    <col min="2" max="2" width="21.85546875" style="1" bestFit="1" customWidth="1"/>
    <col min="3" max="3" width="25" style="1" customWidth="1"/>
    <col min="4" max="4" width="15.7109375" style="4" bestFit="1" customWidth="1"/>
    <col min="5" max="5" width="15.5703125" style="3" bestFit="1" customWidth="1"/>
    <col min="6" max="6" width="8.7109375" style="3" bestFit="1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0" t="s">
        <v>173</v>
      </c>
      <c r="B1" s="50"/>
      <c r="C1" s="50"/>
      <c r="D1" s="50"/>
      <c r="E1" s="50"/>
      <c r="F1" s="50"/>
    </row>
    <row r="2" spans="1:6" s="2" customFormat="1" ht="48.75" customHeight="1" x14ac:dyDescent="0.25">
      <c r="A2" s="36" t="s">
        <v>0</v>
      </c>
      <c r="B2" s="36" t="s">
        <v>154</v>
      </c>
      <c r="C2" s="36" t="s">
        <v>1</v>
      </c>
      <c r="D2" s="37" t="s">
        <v>2</v>
      </c>
      <c r="E2" s="36" t="s">
        <v>3</v>
      </c>
      <c r="F2" s="36" t="s">
        <v>4</v>
      </c>
    </row>
    <row r="3" spans="1:6" s="2" customFormat="1" x14ac:dyDescent="0.25">
      <c r="A3" s="36">
        <v>1</v>
      </c>
      <c r="B3" s="36">
        <v>2</v>
      </c>
      <c r="C3" s="36">
        <v>3</v>
      </c>
      <c r="D3" s="37">
        <v>4</v>
      </c>
      <c r="E3" s="36">
        <v>5</v>
      </c>
      <c r="F3" s="36">
        <v>6</v>
      </c>
    </row>
    <row r="4" spans="1:6" s="2" customFormat="1" x14ac:dyDescent="0.25">
      <c r="A4" s="6">
        <v>1</v>
      </c>
      <c r="B4" s="15" t="s">
        <v>166</v>
      </c>
      <c r="C4" s="7" t="s">
        <v>8</v>
      </c>
      <c r="D4" s="8">
        <v>42197</v>
      </c>
      <c r="E4" s="9">
        <v>2005</v>
      </c>
      <c r="F4" s="54">
        <v>20</v>
      </c>
    </row>
    <row r="5" spans="1:6" s="3" customFormat="1" ht="17.25" customHeight="1" x14ac:dyDescent="0.25">
      <c r="A5" s="6">
        <v>2</v>
      </c>
      <c r="B5" s="15" t="s">
        <v>166</v>
      </c>
      <c r="C5" s="7" t="s">
        <v>6</v>
      </c>
      <c r="D5" s="8">
        <v>36493</v>
      </c>
      <c r="E5" s="9">
        <v>1986</v>
      </c>
      <c r="F5" s="55">
        <v>23</v>
      </c>
    </row>
    <row r="6" spans="1:6" s="3" customFormat="1" ht="20.100000000000001" customHeight="1" x14ac:dyDescent="0.25">
      <c r="A6" s="6">
        <v>3</v>
      </c>
      <c r="B6" s="15" t="s">
        <v>172</v>
      </c>
      <c r="C6" s="7" t="s">
        <v>14</v>
      </c>
      <c r="D6" s="8">
        <v>61540</v>
      </c>
      <c r="E6" s="9">
        <v>2011</v>
      </c>
      <c r="F6" s="9">
        <v>28</v>
      </c>
    </row>
    <row r="7" spans="1:6" s="3" customFormat="1" ht="20.100000000000001" customHeight="1" x14ac:dyDescent="0.25">
      <c r="A7" s="6">
        <v>4</v>
      </c>
      <c r="B7" s="15" t="s">
        <v>172</v>
      </c>
      <c r="C7" s="7" t="s">
        <v>15</v>
      </c>
      <c r="D7" s="8">
        <v>46159</v>
      </c>
      <c r="E7" s="9">
        <v>2011</v>
      </c>
      <c r="F7" s="9">
        <v>25</v>
      </c>
    </row>
    <row r="8" spans="1:6" s="3" customFormat="1" ht="18" customHeight="1" x14ac:dyDescent="0.25">
      <c r="A8" s="6">
        <v>5</v>
      </c>
      <c r="B8" s="15" t="s">
        <v>155</v>
      </c>
      <c r="C8" s="7" t="s">
        <v>32</v>
      </c>
      <c r="D8" s="8">
        <v>39667</v>
      </c>
      <c r="E8" s="9">
        <v>1965</v>
      </c>
      <c r="F8" s="55">
        <v>23</v>
      </c>
    </row>
    <row r="9" spans="1:6" s="3" customFormat="1" ht="20.100000000000001" customHeight="1" x14ac:dyDescent="0.25">
      <c r="A9" s="6">
        <v>6</v>
      </c>
      <c r="B9" s="15" t="s">
        <v>159</v>
      </c>
      <c r="C9" s="7" t="s">
        <v>37</v>
      </c>
      <c r="D9" s="8">
        <v>30721</v>
      </c>
      <c r="E9" s="9">
        <v>1985</v>
      </c>
      <c r="F9" s="55">
        <v>23</v>
      </c>
    </row>
    <row r="10" spans="1:6" s="3" customFormat="1" ht="20.100000000000001" customHeight="1" x14ac:dyDescent="0.25">
      <c r="A10" s="6">
        <v>7</v>
      </c>
      <c r="B10" s="15" t="s">
        <v>159</v>
      </c>
      <c r="C10" s="7" t="s">
        <v>130</v>
      </c>
      <c r="D10" s="8">
        <v>63578</v>
      </c>
      <c r="E10" s="9">
        <v>2020</v>
      </c>
      <c r="F10" s="55">
        <v>29</v>
      </c>
    </row>
    <row r="11" spans="1:6" s="3" customFormat="1" ht="18" customHeight="1" x14ac:dyDescent="0.25">
      <c r="A11" s="6">
        <v>8</v>
      </c>
      <c r="B11" s="15" t="s">
        <v>170</v>
      </c>
      <c r="C11" s="7" t="s">
        <v>60</v>
      </c>
      <c r="D11" s="8">
        <v>51708</v>
      </c>
      <c r="E11" s="9">
        <v>2005</v>
      </c>
      <c r="F11" s="56">
        <v>25</v>
      </c>
    </row>
    <row r="12" spans="1:6" s="3" customFormat="1" ht="18" customHeight="1" x14ac:dyDescent="0.25">
      <c r="A12" s="6">
        <v>9</v>
      </c>
      <c r="B12" s="15" t="s">
        <v>170</v>
      </c>
      <c r="C12" s="7" t="s">
        <v>61</v>
      </c>
      <c r="D12" s="57">
        <v>30556</v>
      </c>
      <c r="E12" s="9">
        <v>2012</v>
      </c>
      <c r="F12" s="56">
        <v>23</v>
      </c>
    </row>
    <row r="13" spans="1:6" s="3" customFormat="1" ht="18" customHeight="1" x14ac:dyDescent="0.25">
      <c r="A13" s="6">
        <v>10</v>
      </c>
      <c r="B13" s="15" t="s">
        <v>170</v>
      </c>
      <c r="C13" s="7" t="s">
        <v>62</v>
      </c>
      <c r="D13" s="8">
        <v>47130</v>
      </c>
      <c r="E13" s="9">
        <v>2012</v>
      </c>
      <c r="F13" s="56">
        <v>25</v>
      </c>
    </row>
    <row r="14" spans="1:6" s="3" customFormat="1" ht="18" customHeight="1" x14ac:dyDescent="0.25">
      <c r="A14" s="6">
        <v>11</v>
      </c>
      <c r="B14" s="15" t="s">
        <v>170</v>
      </c>
      <c r="C14" s="7" t="s">
        <v>63</v>
      </c>
      <c r="D14" s="8">
        <v>49778</v>
      </c>
      <c r="E14" s="9">
        <v>2012</v>
      </c>
      <c r="F14" s="56">
        <v>25</v>
      </c>
    </row>
    <row r="15" spans="1:6" s="3" customFormat="1" ht="18" customHeight="1" x14ac:dyDescent="0.25">
      <c r="A15" s="6">
        <v>12</v>
      </c>
      <c r="B15" s="15" t="s">
        <v>156</v>
      </c>
      <c r="C15" s="58" t="s">
        <v>72</v>
      </c>
      <c r="D15" s="8">
        <v>48838</v>
      </c>
      <c r="E15" s="10">
        <v>2011</v>
      </c>
      <c r="F15" s="56">
        <v>25</v>
      </c>
    </row>
    <row r="16" spans="1:6" s="3" customFormat="1" ht="18" customHeight="1" x14ac:dyDescent="0.25">
      <c r="A16" s="6">
        <v>13</v>
      </c>
      <c r="B16" s="15" t="s">
        <v>156</v>
      </c>
      <c r="C16" s="58" t="s">
        <v>74</v>
      </c>
      <c r="D16" s="8">
        <v>44959</v>
      </c>
      <c r="E16" s="10">
        <v>2012</v>
      </c>
      <c r="F16" s="10">
        <v>24</v>
      </c>
    </row>
    <row r="17" spans="1:6" s="3" customFormat="1" ht="18" customHeight="1" x14ac:dyDescent="0.25">
      <c r="A17" s="6">
        <v>14</v>
      </c>
      <c r="B17" s="15" t="s">
        <v>157</v>
      </c>
      <c r="C17" s="7" t="s">
        <v>78</v>
      </c>
      <c r="D17" s="8">
        <v>51163</v>
      </c>
      <c r="E17" s="9">
        <v>2005</v>
      </c>
      <c r="F17" s="9">
        <v>26</v>
      </c>
    </row>
    <row r="18" spans="1:6" s="3" customFormat="1" ht="18" customHeight="1" x14ac:dyDescent="0.25">
      <c r="A18" s="6">
        <v>15</v>
      </c>
      <c r="B18" s="15" t="s">
        <v>157</v>
      </c>
      <c r="C18" s="7" t="s">
        <v>79</v>
      </c>
      <c r="D18" s="8">
        <v>62253</v>
      </c>
      <c r="E18" s="9">
        <v>2005</v>
      </c>
      <c r="F18" s="9">
        <v>29</v>
      </c>
    </row>
    <row r="19" spans="1:6" s="3" customFormat="1" ht="18" customHeight="1" x14ac:dyDescent="0.25">
      <c r="A19" s="6">
        <v>16</v>
      </c>
      <c r="B19" s="15" t="s">
        <v>157</v>
      </c>
      <c r="C19" s="7" t="s">
        <v>80</v>
      </c>
      <c r="D19" s="8">
        <v>54092</v>
      </c>
      <c r="E19" s="9">
        <v>2005</v>
      </c>
      <c r="F19" s="9">
        <v>27</v>
      </c>
    </row>
    <row r="20" spans="1:6" s="3" customFormat="1" ht="18" customHeight="1" x14ac:dyDescent="0.25">
      <c r="A20" s="6">
        <v>17</v>
      </c>
      <c r="B20" s="15" t="s">
        <v>157</v>
      </c>
      <c r="C20" s="7" t="s">
        <v>136</v>
      </c>
      <c r="D20" s="8">
        <v>46598</v>
      </c>
      <c r="E20" s="9">
        <v>2020</v>
      </c>
      <c r="F20" s="9">
        <v>25</v>
      </c>
    </row>
    <row r="21" spans="1:6" s="3" customFormat="1" ht="15.75" customHeight="1" x14ac:dyDescent="0.25">
      <c r="A21" s="6">
        <v>18</v>
      </c>
      <c r="B21" s="15" t="s">
        <v>161</v>
      </c>
      <c r="C21" s="44" t="s">
        <v>61</v>
      </c>
      <c r="D21" s="8">
        <v>45703</v>
      </c>
      <c r="E21" s="54">
        <v>2011</v>
      </c>
      <c r="F21" s="54">
        <v>24</v>
      </c>
    </row>
    <row r="22" spans="1:6" s="3" customFormat="1" ht="18" customHeight="1" x14ac:dyDescent="0.25">
      <c r="A22" s="6">
        <v>19</v>
      </c>
      <c r="B22" s="15" t="s">
        <v>162</v>
      </c>
      <c r="C22" s="7" t="s">
        <v>93</v>
      </c>
      <c r="D22" s="8">
        <v>45790</v>
      </c>
      <c r="E22" s="9">
        <v>2011</v>
      </c>
      <c r="F22" s="9">
        <v>24</v>
      </c>
    </row>
    <row r="23" spans="1:6" s="3" customFormat="1" ht="18" customHeight="1" x14ac:dyDescent="0.25">
      <c r="A23" s="51" t="s">
        <v>95</v>
      </c>
      <c r="B23" s="51"/>
      <c r="C23" s="51"/>
      <c r="D23" s="59">
        <f>SUM(D4:D22)</f>
        <v>898923</v>
      </c>
      <c r="E23" s="11"/>
      <c r="F23" s="59">
        <f>SUM(F4:F22)</f>
        <v>473</v>
      </c>
    </row>
  </sheetData>
  <mergeCells count="2">
    <mergeCell ref="A23:C23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view="pageBreakPreview" zoomScale="115" zoomScaleNormal="115" zoomScaleSheetLayoutView="115" workbookViewId="0">
      <selection activeCell="H6" sqref="H6"/>
    </sheetView>
  </sheetViews>
  <sheetFormatPr defaultColWidth="9.140625" defaultRowHeight="15" x14ac:dyDescent="0.25"/>
  <cols>
    <col min="1" max="1" width="7.7109375" style="1" customWidth="1"/>
    <col min="2" max="2" width="13.85546875" style="1" customWidth="1"/>
    <col min="3" max="3" width="25" style="1" customWidth="1"/>
    <col min="4" max="4" width="18.42578125" style="4" customWidth="1"/>
    <col min="5" max="5" width="17" style="3" customWidth="1"/>
    <col min="6" max="6" width="12" style="3" customWidth="1"/>
    <col min="7" max="235" width="9.140625" style="1"/>
    <col min="236" max="236" width="11.85546875" style="1" customWidth="1"/>
    <col min="237" max="237" width="48.42578125" style="1" bestFit="1" customWidth="1"/>
    <col min="238" max="238" width="21.140625" style="1" customWidth="1"/>
    <col min="239" max="239" width="14.5703125" style="1" customWidth="1"/>
    <col min="240" max="240" width="19.42578125" style="1" customWidth="1"/>
    <col min="241" max="241" width="19.7109375" style="1" customWidth="1"/>
    <col min="242" max="16384" width="9.140625" style="1"/>
  </cols>
  <sheetData>
    <row r="1" spans="1:6" ht="33.75" customHeight="1" x14ac:dyDescent="0.25">
      <c r="A1" s="53" t="s">
        <v>175</v>
      </c>
      <c r="B1" s="53"/>
      <c r="C1" s="53"/>
      <c r="D1" s="53"/>
      <c r="E1" s="53"/>
      <c r="F1" s="53"/>
    </row>
    <row r="2" spans="1:6" s="2" customFormat="1" ht="48.75" customHeight="1" x14ac:dyDescent="0.25">
      <c r="A2" s="17" t="s">
        <v>0</v>
      </c>
      <c r="B2" s="17" t="s">
        <v>174</v>
      </c>
      <c r="C2" s="17" t="s">
        <v>1</v>
      </c>
      <c r="D2" s="18" t="s">
        <v>2</v>
      </c>
      <c r="E2" s="17" t="s">
        <v>3</v>
      </c>
      <c r="F2" s="17" t="s">
        <v>4</v>
      </c>
    </row>
    <row r="3" spans="1:6" s="2" customFormat="1" x14ac:dyDescent="0.25">
      <c r="A3" s="17">
        <v>1</v>
      </c>
      <c r="B3" s="17">
        <v>2</v>
      </c>
      <c r="C3" s="17">
        <v>3</v>
      </c>
      <c r="D3" s="18">
        <v>4</v>
      </c>
      <c r="E3" s="17">
        <v>5</v>
      </c>
      <c r="F3" s="17">
        <v>6</v>
      </c>
    </row>
    <row r="4" spans="1:6" s="3" customFormat="1" ht="17.25" customHeight="1" x14ac:dyDescent="0.25">
      <c r="A4" s="19">
        <v>1</v>
      </c>
      <c r="B4" s="41" t="s">
        <v>166</v>
      </c>
      <c r="C4" s="20" t="s">
        <v>9</v>
      </c>
      <c r="D4" s="21">
        <v>31572</v>
      </c>
      <c r="E4" s="22">
        <v>2013</v>
      </c>
      <c r="F4" s="23">
        <v>20</v>
      </c>
    </row>
    <row r="5" spans="1:6" s="3" customFormat="1" ht="17.25" customHeight="1" x14ac:dyDescent="0.25">
      <c r="A5" s="19">
        <v>2</v>
      </c>
      <c r="B5" s="41" t="s">
        <v>167</v>
      </c>
      <c r="C5" s="20" t="s">
        <v>13</v>
      </c>
      <c r="D5" s="21">
        <v>26259</v>
      </c>
      <c r="E5" s="22">
        <v>2013</v>
      </c>
      <c r="F5" s="23">
        <v>20</v>
      </c>
    </row>
    <row r="6" spans="1:6" s="3" customFormat="1" ht="20.100000000000001" customHeight="1" x14ac:dyDescent="0.25">
      <c r="A6" s="19">
        <v>3</v>
      </c>
      <c r="B6" s="41" t="s">
        <v>168</v>
      </c>
      <c r="C6" s="26" t="s">
        <v>23</v>
      </c>
      <c r="D6" s="25">
        <v>23882</v>
      </c>
      <c r="E6" s="24">
        <v>2011</v>
      </c>
      <c r="F6" s="23">
        <v>20</v>
      </c>
    </row>
    <row r="7" spans="1:6" s="3" customFormat="1" ht="20.100000000000001" customHeight="1" x14ac:dyDescent="0.25">
      <c r="A7" s="19">
        <v>4</v>
      </c>
      <c r="B7" s="41" t="s">
        <v>168</v>
      </c>
      <c r="C7" s="26" t="s">
        <v>24</v>
      </c>
      <c r="D7" s="25">
        <v>25355</v>
      </c>
      <c r="E7" s="24">
        <v>2011</v>
      </c>
      <c r="F7" s="23">
        <v>20</v>
      </c>
    </row>
    <row r="8" spans="1:6" s="3" customFormat="1" ht="20.100000000000001" customHeight="1" x14ac:dyDescent="0.25">
      <c r="A8" s="19">
        <v>5</v>
      </c>
      <c r="B8" s="41" t="s">
        <v>168</v>
      </c>
      <c r="C8" s="26" t="s">
        <v>25</v>
      </c>
      <c r="D8" s="25">
        <v>32084</v>
      </c>
      <c r="E8" s="24">
        <v>2011</v>
      </c>
      <c r="F8" s="23">
        <v>20</v>
      </c>
    </row>
    <row r="9" spans="1:6" s="3" customFormat="1" ht="20.100000000000001" customHeight="1" x14ac:dyDescent="0.25">
      <c r="A9" s="19">
        <v>6</v>
      </c>
      <c r="B9" s="41" t="s">
        <v>155</v>
      </c>
      <c r="C9" s="26" t="s">
        <v>129</v>
      </c>
      <c r="D9" s="21">
        <v>32412</v>
      </c>
      <c r="E9" s="24">
        <v>2020</v>
      </c>
      <c r="F9" s="23">
        <v>20</v>
      </c>
    </row>
    <row r="10" spans="1:6" s="3" customFormat="1" ht="20.100000000000001" customHeight="1" x14ac:dyDescent="0.25">
      <c r="A10" s="19">
        <v>7</v>
      </c>
      <c r="B10" s="41" t="s">
        <v>155</v>
      </c>
      <c r="C10" s="26" t="s">
        <v>146</v>
      </c>
      <c r="D10" s="21">
        <v>29952</v>
      </c>
      <c r="E10" s="24">
        <v>2020</v>
      </c>
      <c r="F10" s="23">
        <v>20</v>
      </c>
    </row>
    <row r="11" spans="1:6" s="3" customFormat="1" ht="20.100000000000001" customHeight="1" x14ac:dyDescent="0.25">
      <c r="A11" s="19">
        <v>8</v>
      </c>
      <c r="B11" s="41" t="s">
        <v>159</v>
      </c>
      <c r="C11" s="20" t="s">
        <v>38</v>
      </c>
      <c r="D11" s="21">
        <v>34623</v>
      </c>
      <c r="E11" s="22">
        <v>2011</v>
      </c>
      <c r="F11" s="23">
        <v>20</v>
      </c>
    </row>
    <row r="12" spans="1:6" s="3" customFormat="1" ht="20.100000000000001" customHeight="1" x14ac:dyDescent="0.25">
      <c r="A12" s="19">
        <v>9</v>
      </c>
      <c r="B12" s="41" t="s">
        <v>159</v>
      </c>
      <c r="C12" s="20" t="s">
        <v>39</v>
      </c>
      <c r="D12" s="21">
        <v>46490</v>
      </c>
      <c r="E12" s="22">
        <v>2011</v>
      </c>
      <c r="F12" s="23">
        <v>20</v>
      </c>
    </row>
    <row r="13" spans="1:6" s="3" customFormat="1" ht="20.100000000000001" customHeight="1" x14ac:dyDescent="0.25">
      <c r="A13" s="19">
        <v>10</v>
      </c>
      <c r="B13" s="41" t="s">
        <v>159</v>
      </c>
      <c r="C13" s="20" t="s">
        <v>40</v>
      </c>
      <c r="D13" s="21">
        <v>44359</v>
      </c>
      <c r="E13" s="22">
        <v>2011</v>
      </c>
      <c r="F13" s="23">
        <v>20</v>
      </c>
    </row>
    <row r="14" spans="1:6" s="5" customFormat="1" ht="20.100000000000001" customHeight="1" x14ac:dyDescent="0.25">
      <c r="A14" s="19">
        <v>11</v>
      </c>
      <c r="B14" s="41" t="s">
        <v>160</v>
      </c>
      <c r="C14" s="28" t="s">
        <v>131</v>
      </c>
      <c r="D14" s="30">
        <v>36590</v>
      </c>
      <c r="E14" s="29">
        <v>2020</v>
      </c>
      <c r="F14" s="31">
        <v>20</v>
      </c>
    </row>
    <row r="15" spans="1:6" s="5" customFormat="1" ht="20.100000000000001" customHeight="1" x14ac:dyDescent="0.25">
      <c r="A15" s="19">
        <v>12</v>
      </c>
      <c r="B15" s="41" t="s">
        <v>160</v>
      </c>
      <c r="C15" s="28" t="s">
        <v>132</v>
      </c>
      <c r="D15" s="30">
        <v>26190</v>
      </c>
      <c r="E15" s="29">
        <v>2020</v>
      </c>
      <c r="F15" s="31">
        <v>20</v>
      </c>
    </row>
    <row r="16" spans="1:6" s="3" customFormat="1" ht="21.75" customHeight="1" x14ac:dyDescent="0.25">
      <c r="A16" s="19">
        <v>13</v>
      </c>
      <c r="B16" s="41" t="s">
        <v>169</v>
      </c>
      <c r="C16" s="26" t="s">
        <v>54</v>
      </c>
      <c r="D16" s="21">
        <v>40353</v>
      </c>
      <c r="E16" s="24">
        <v>2011</v>
      </c>
      <c r="F16" s="27">
        <v>20</v>
      </c>
    </row>
    <row r="17" spans="1:6" s="3" customFormat="1" ht="21.75" customHeight="1" x14ac:dyDescent="0.25">
      <c r="A17" s="19">
        <v>14</v>
      </c>
      <c r="B17" s="41" t="s">
        <v>169</v>
      </c>
      <c r="C17" s="26" t="s">
        <v>55</v>
      </c>
      <c r="D17" s="21">
        <v>37674</v>
      </c>
      <c r="E17" s="24">
        <v>2011</v>
      </c>
      <c r="F17" s="27">
        <v>20</v>
      </c>
    </row>
    <row r="18" spans="1:6" s="3" customFormat="1" ht="21.75" customHeight="1" x14ac:dyDescent="0.25">
      <c r="A18" s="19">
        <v>15</v>
      </c>
      <c r="B18" s="41" t="s">
        <v>169</v>
      </c>
      <c r="C18" s="26" t="s">
        <v>56</v>
      </c>
      <c r="D18" s="21">
        <v>30279</v>
      </c>
      <c r="E18" s="24">
        <v>2011</v>
      </c>
      <c r="F18" s="27">
        <v>20</v>
      </c>
    </row>
    <row r="19" spans="1:6" s="3" customFormat="1" ht="21.75" customHeight="1" x14ac:dyDescent="0.25">
      <c r="A19" s="19">
        <v>16</v>
      </c>
      <c r="B19" s="41" t="s">
        <v>169</v>
      </c>
      <c r="C19" s="26" t="s">
        <v>57</v>
      </c>
      <c r="D19" s="25">
        <v>44755</v>
      </c>
      <c r="E19" s="24">
        <v>2011</v>
      </c>
      <c r="F19" s="27">
        <v>20</v>
      </c>
    </row>
    <row r="20" spans="1:6" s="3" customFormat="1" ht="21.75" customHeight="1" x14ac:dyDescent="0.25">
      <c r="A20" s="19">
        <v>17</v>
      </c>
      <c r="B20" s="41" t="s">
        <v>169</v>
      </c>
      <c r="C20" s="26" t="s">
        <v>133</v>
      </c>
      <c r="D20" s="25">
        <v>33418</v>
      </c>
      <c r="E20" s="24">
        <v>2020</v>
      </c>
      <c r="F20" s="27">
        <v>20</v>
      </c>
    </row>
    <row r="21" spans="1:6" s="3" customFormat="1" ht="21.75" customHeight="1" x14ac:dyDescent="0.25">
      <c r="A21" s="19">
        <v>18</v>
      </c>
      <c r="B21" s="41" t="s">
        <v>169</v>
      </c>
      <c r="C21" s="26" t="s">
        <v>148</v>
      </c>
      <c r="D21" s="25">
        <v>38489</v>
      </c>
      <c r="E21" s="24">
        <v>2020</v>
      </c>
      <c r="F21" s="27">
        <v>20</v>
      </c>
    </row>
    <row r="22" spans="1:6" s="3" customFormat="1" ht="18" customHeight="1" x14ac:dyDescent="0.25">
      <c r="A22" s="19">
        <v>19</v>
      </c>
      <c r="B22" s="41" t="s">
        <v>170</v>
      </c>
      <c r="C22" s="20" t="s">
        <v>134</v>
      </c>
      <c r="D22" s="21">
        <v>38405</v>
      </c>
      <c r="E22" s="22">
        <v>2020</v>
      </c>
      <c r="F22" s="27">
        <v>20</v>
      </c>
    </row>
    <row r="23" spans="1:6" s="3" customFormat="1" ht="18" customHeight="1" x14ac:dyDescent="0.25">
      <c r="A23" s="19">
        <v>20</v>
      </c>
      <c r="B23" s="41" t="s">
        <v>170</v>
      </c>
      <c r="C23" s="20" t="s">
        <v>149</v>
      </c>
      <c r="D23" s="21">
        <v>26392</v>
      </c>
      <c r="E23" s="22">
        <v>2020</v>
      </c>
      <c r="F23" s="27">
        <v>20</v>
      </c>
    </row>
    <row r="24" spans="1:6" s="3" customFormat="1" ht="18" customHeight="1" x14ac:dyDescent="0.25">
      <c r="A24" s="19">
        <v>21</v>
      </c>
      <c r="B24" s="41" t="s">
        <v>156</v>
      </c>
      <c r="C24" s="32" t="s">
        <v>70</v>
      </c>
      <c r="D24" s="21">
        <v>21464</v>
      </c>
      <c r="E24" s="33">
        <v>2011</v>
      </c>
      <c r="F24" s="27">
        <v>20</v>
      </c>
    </row>
    <row r="25" spans="1:6" s="3" customFormat="1" ht="18" customHeight="1" x14ac:dyDescent="0.25">
      <c r="A25" s="19">
        <v>22</v>
      </c>
      <c r="B25" s="41" t="s">
        <v>156</v>
      </c>
      <c r="C25" s="32" t="s">
        <v>71</v>
      </c>
      <c r="D25" s="21">
        <v>30782</v>
      </c>
      <c r="E25" s="33">
        <v>2011</v>
      </c>
      <c r="F25" s="27">
        <v>20</v>
      </c>
    </row>
    <row r="26" spans="1:6" s="3" customFormat="1" ht="18" customHeight="1" x14ac:dyDescent="0.25">
      <c r="A26" s="19">
        <v>23</v>
      </c>
      <c r="B26" s="41" t="s">
        <v>156</v>
      </c>
      <c r="C26" s="32" t="s">
        <v>73</v>
      </c>
      <c r="D26" s="21">
        <v>26886</v>
      </c>
      <c r="E26" s="33">
        <v>2011</v>
      </c>
      <c r="F26" s="27">
        <v>20</v>
      </c>
    </row>
    <row r="27" spans="1:6" s="3" customFormat="1" ht="18" customHeight="1" x14ac:dyDescent="0.25">
      <c r="A27" s="19">
        <v>24</v>
      </c>
      <c r="B27" s="41" t="s">
        <v>156</v>
      </c>
      <c r="C27" s="32" t="s">
        <v>135</v>
      </c>
      <c r="D27" s="21">
        <v>27382</v>
      </c>
      <c r="E27" s="33">
        <v>2020</v>
      </c>
      <c r="F27" s="33">
        <v>20</v>
      </c>
    </row>
    <row r="28" spans="1:6" s="3" customFormat="1" ht="18" customHeight="1" x14ac:dyDescent="0.25">
      <c r="A28" s="19">
        <v>25</v>
      </c>
      <c r="B28" s="41" t="s">
        <v>157</v>
      </c>
      <c r="C28" s="20" t="s">
        <v>150</v>
      </c>
      <c r="D28" s="21">
        <v>25536</v>
      </c>
      <c r="E28" s="22">
        <v>2020</v>
      </c>
      <c r="F28" s="22">
        <v>20</v>
      </c>
    </row>
    <row r="29" spans="1:6" s="3" customFormat="1" ht="15.75" customHeight="1" x14ac:dyDescent="0.25">
      <c r="A29" s="19">
        <v>26</v>
      </c>
      <c r="B29" s="41" t="s">
        <v>161</v>
      </c>
      <c r="C29" s="26" t="s">
        <v>58</v>
      </c>
      <c r="D29" s="21">
        <v>22270</v>
      </c>
      <c r="E29" s="24">
        <v>2011</v>
      </c>
      <c r="F29" s="24">
        <v>20</v>
      </c>
    </row>
    <row r="30" spans="1:6" s="3" customFormat="1" ht="18" customHeight="1" x14ac:dyDescent="0.25">
      <c r="A30" s="19">
        <v>27</v>
      </c>
      <c r="B30" s="41" t="s">
        <v>161</v>
      </c>
      <c r="C30" s="26" t="s">
        <v>137</v>
      </c>
      <c r="D30" s="21">
        <v>39226</v>
      </c>
      <c r="E30" s="24">
        <v>2020</v>
      </c>
      <c r="F30" s="24">
        <v>20</v>
      </c>
    </row>
    <row r="31" spans="1:6" s="3" customFormat="1" ht="18" customHeight="1" x14ac:dyDescent="0.25">
      <c r="A31" s="19">
        <v>28</v>
      </c>
      <c r="B31" s="41" t="s">
        <v>162</v>
      </c>
      <c r="C31" s="20" t="s">
        <v>89</v>
      </c>
      <c r="D31" s="21">
        <v>46069</v>
      </c>
      <c r="E31" s="22">
        <v>2005</v>
      </c>
      <c r="F31" s="22">
        <v>20</v>
      </c>
    </row>
    <row r="32" spans="1:6" s="3" customFormat="1" ht="18" customHeight="1" x14ac:dyDescent="0.25">
      <c r="A32" s="19">
        <v>29</v>
      </c>
      <c r="B32" s="41" t="s">
        <v>162</v>
      </c>
      <c r="C32" s="20" t="s">
        <v>94</v>
      </c>
      <c r="D32" s="21">
        <v>32574</v>
      </c>
      <c r="E32" s="22">
        <v>2012</v>
      </c>
      <c r="F32" s="22">
        <v>20</v>
      </c>
    </row>
    <row r="33" spans="1:6" s="3" customFormat="1" ht="18" customHeight="1" x14ac:dyDescent="0.25">
      <c r="A33" s="19">
        <v>30</v>
      </c>
      <c r="B33" s="41" t="s">
        <v>162</v>
      </c>
      <c r="C33" s="20" t="s">
        <v>138</v>
      </c>
      <c r="D33" s="21">
        <v>20414</v>
      </c>
      <c r="E33" s="22">
        <v>2020</v>
      </c>
      <c r="F33" s="22">
        <v>20</v>
      </c>
    </row>
    <row r="34" spans="1:6" s="3" customFormat="1" ht="18" customHeight="1" x14ac:dyDescent="0.25">
      <c r="A34" s="52" t="s">
        <v>95</v>
      </c>
      <c r="B34" s="52"/>
      <c r="C34" s="52"/>
      <c r="D34" s="34">
        <f>SUM(D4:D33)</f>
        <v>972136</v>
      </c>
      <c r="E34" s="35"/>
      <c r="F34" s="34">
        <f>SUM(F4:F33)</f>
        <v>600</v>
      </c>
    </row>
  </sheetData>
  <mergeCells count="2">
    <mergeCell ref="A34:C34"/>
    <mergeCell ref="A1:F1"/>
  </mergeCells>
  <printOptions horizontalCentered="1"/>
  <pageMargins left="0.31496062992125984" right="0.15748031496062992" top="0.43307086614173229" bottom="0.55118110236220474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Abstract</vt:lpstr>
      <vt:lpstr>17 Corporations</vt:lpstr>
      <vt:lpstr>6 Selection Grade</vt:lpstr>
      <vt:lpstr>7 Special Grade</vt:lpstr>
      <vt:lpstr>15 First Grade</vt:lpstr>
      <vt:lpstr>30 Second Grade</vt:lpstr>
      <vt:lpstr>19 Third Grade</vt:lpstr>
      <vt:lpstr>30 Nagarpanchayats</vt:lpstr>
      <vt:lpstr>'15 First Grade'!Print_Area</vt:lpstr>
      <vt:lpstr>'17 Corporations'!Print_Area</vt:lpstr>
      <vt:lpstr>'19 Third Grade'!Print_Area</vt:lpstr>
      <vt:lpstr>'30 Nagarpanchayats'!Print_Area</vt:lpstr>
      <vt:lpstr>'30 Second Grade'!Print_Area</vt:lpstr>
      <vt:lpstr>'6 Selection Grade'!Print_Area</vt:lpstr>
      <vt:lpstr>'7 Special Grade'!Print_Area</vt:lpstr>
      <vt:lpstr>'15 First Grade'!Print_Titles</vt:lpstr>
      <vt:lpstr>'19 Third Grade'!Print_Titles</vt:lpstr>
      <vt:lpstr>'30 Nagarpanchayats'!Print_Titles</vt:lpstr>
      <vt:lpstr>'30 Second Grade'!Print_Titles</vt:lpstr>
      <vt:lpstr>'6 Selection Grade'!Print_Titles</vt:lpstr>
      <vt:lpstr>'7 Special Grade'!Print_Titles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Kvr</dc:creator>
  <cp:lastModifiedBy>CDMA</cp:lastModifiedBy>
  <cp:lastPrinted>2021-02-20T07:49:36Z</cp:lastPrinted>
  <dcterms:created xsi:type="dcterms:W3CDTF">2020-01-22T15:54:41Z</dcterms:created>
  <dcterms:modified xsi:type="dcterms:W3CDTF">2021-07-16T06:07:50Z</dcterms:modified>
</cp:coreProperties>
</file>